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date1904="1" showInkAnnotation="0" autoCompressPictures="0"/>
  <bookViews>
    <workbookView xWindow="200" yWindow="-20" windowWidth="22920" windowHeight="21820" tabRatio="664" activeTab="1"/>
  </bookViews>
  <sheets>
    <sheet name="Raw TPD" sheetId="1" r:id="rId1"/>
    <sheet name="Deconvolution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1" i="2" l="1" a="1"/>
  <c r="H11" i="2"/>
  <c r="I11" i="2"/>
  <c r="J11" i="2"/>
  <c r="K11" i="2"/>
  <c r="G12" i="2" a="1"/>
  <c r="G12" i="2"/>
  <c r="H12" i="2" a="1"/>
  <c r="H12" i="2"/>
  <c r="I12" i="2"/>
  <c r="J12" i="2"/>
  <c r="K12" i="2"/>
  <c r="G13" i="2"/>
  <c r="H13" i="2"/>
  <c r="I13" i="2"/>
  <c r="J13" i="2"/>
  <c r="K13" i="2"/>
  <c r="G14" i="2"/>
  <c r="H14" i="2"/>
  <c r="I14" i="2"/>
  <c r="J14" i="2"/>
  <c r="K14" i="2"/>
  <c r="G15" i="2"/>
  <c r="H15" i="2"/>
  <c r="I15" i="2"/>
  <c r="J15" i="2"/>
  <c r="K15" i="2"/>
  <c r="H30" i="2"/>
  <c r="I30" i="2"/>
  <c r="J30" i="2"/>
  <c r="K30" i="2"/>
  <c r="A31" i="2"/>
  <c r="B31" i="2"/>
  <c r="C31" i="2"/>
  <c r="D31" i="2"/>
  <c r="E31" i="2"/>
  <c r="G31" i="2"/>
  <c r="H31" i="2" a="1"/>
  <c r="H31" i="2"/>
  <c r="I31" i="2"/>
  <c r="J31" i="2"/>
  <c r="K31" i="2"/>
  <c r="A32" i="2"/>
  <c r="B32" i="2"/>
  <c r="C32" i="2"/>
  <c r="D32" i="2"/>
  <c r="E32" i="2"/>
  <c r="G32" i="2"/>
  <c r="H32" i="2" a="1"/>
  <c r="H32" i="2"/>
  <c r="I32" i="2"/>
  <c r="J32" i="2"/>
  <c r="K32" i="2"/>
  <c r="A33" i="2"/>
  <c r="B33" i="2"/>
  <c r="C33" i="2"/>
  <c r="D33" i="2"/>
  <c r="E33" i="2"/>
  <c r="G33" i="2"/>
  <c r="H33" i="2" a="1"/>
  <c r="H33" i="2"/>
  <c r="I33" i="2"/>
  <c r="J33" i="2"/>
  <c r="K33" i="2"/>
  <c r="A34" i="2"/>
  <c r="B34" i="2"/>
  <c r="C34" i="2"/>
  <c r="D34" i="2"/>
  <c r="E34" i="2"/>
  <c r="G34" i="2"/>
  <c r="H34" i="2" a="1"/>
  <c r="H34" i="2"/>
  <c r="I34" i="2"/>
  <c r="J34" i="2"/>
  <c r="K34" i="2"/>
  <c r="A35" i="2"/>
  <c r="B35" i="2"/>
  <c r="C35" i="2"/>
  <c r="D35" i="2"/>
  <c r="E35" i="2"/>
  <c r="G35" i="2"/>
  <c r="H35" i="2" a="1"/>
  <c r="H35" i="2"/>
  <c r="I35" i="2"/>
  <c r="J35" i="2"/>
  <c r="K35" i="2"/>
  <c r="A36" i="2"/>
  <c r="B36" i="2"/>
  <c r="C36" i="2"/>
  <c r="D36" i="2"/>
  <c r="E36" i="2"/>
  <c r="G36" i="2"/>
  <c r="H36" i="2" a="1"/>
  <c r="H36" i="2"/>
  <c r="I36" i="2"/>
  <c r="J36" i="2"/>
  <c r="K36" i="2"/>
  <c r="A37" i="2"/>
  <c r="B37" i="2"/>
  <c r="C37" i="2"/>
  <c r="D37" i="2"/>
  <c r="E37" i="2"/>
  <c r="G37" i="2"/>
  <c r="H37" i="2" a="1"/>
  <c r="H37" i="2"/>
  <c r="I37" i="2"/>
  <c r="J37" i="2"/>
  <c r="K37" i="2"/>
  <c r="A38" i="2"/>
  <c r="B38" i="2"/>
  <c r="C38" i="2"/>
  <c r="D38" i="2"/>
  <c r="E38" i="2"/>
  <c r="G38" i="2"/>
  <c r="H38" i="2" a="1"/>
  <c r="H38" i="2"/>
  <c r="I38" i="2"/>
  <c r="J38" i="2"/>
  <c r="K38" i="2"/>
  <c r="A39" i="2"/>
  <c r="B39" i="2"/>
  <c r="C39" i="2"/>
  <c r="D39" i="2"/>
  <c r="E39" i="2"/>
  <c r="G39" i="2"/>
  <c r="H39" i="2" a="1"/>
  <c r="H39" i="2"/>
  <c r="I39" i="2"/>
  <c r="J39" i="2"/>
  <c r="K39" i="2"/>
  <c r="A40" i="2"/>
  <c r="B40" i="2"/>
  <c r="C40" i="2"/>
  <c r="D40" i="2"/>
  <c r="E40" i="2"/>
  <c r="G40" i="2"/>
  <c r="H40" i="2" a="1"/>
  <c r="H40" i="2"/>
  <c r="I40" i="2"/>
  <c r="J40" i="2"/>
  <c r="K40" i="2"/>
  <c r="A41" i="2"/>
  <c r="B41" i="2"/>
  <c r="C41" i="2"/>
  <c r="D41" i="2"/>
  <c r="E41" i="2"/>
  <c r="G41" i="2"/>
  <c r="H41" i="2" a="1"/>
  <c r="H41" i="2"/>
  <c r="I41" i="2"/>
  <c r="J41" i="2"/>
  <c r="K41" i="2"/>
  <c r="A42" i="2"/>
  <c r="B42" i="2"/>
  <c r="C42" i="2"/>
  <c r="D42" i="2"/>
  <c r="E42" i="2"/>
  <c r="G42" i="2"/>
  <c r="H42" i="2" a="1"/>
  <c r="H42" i="2"/>
  <c r="I42" i="2"/>
  <c r="J42" i="2"/>
  <c r="K42" i="2"/>
  <c r="A43" i="2"/>
  <c r="B43" i="2"/>
  <c r="C43" i="2"/>
  <c r="D43" i="2"/>
  <c r="E43" i="2"/>
  <c r="G43" i="2"/>
  <c r="H43" i="2" a="1"/>
  <c r="H43" i="2"/>
  <c r="I43" i="2"/>
  <c r="J43" i="2"/>
  <c r="K43" i="2"/>
  <c r="A44" i="2"/>
  <c r="B44" i="2"/>
  <c r="C44" i="2"/>
  <c r="D44" i="2"/>
  <c r="E44" i="2"/>
  <c r="G44" i="2"/>
  <c r="H44" i="2" a="1"/>
  <c r="H44" i="2"/>
  <c r="I44" i="2"/>
  <c r="J44" i="2"/>
  <c r="K44" i="2"/>
  <c r="A45" i="2"/>
  <c r="B45" i="2"/>
  <c r="C45" i="2"/>
  <c r="D45" i="2"/>
  <c r="E45" i="2"/>
  <c r="G45" i="2"/>
  <c r="H45" i="2" a="1"/>
  <c r="H45" i="2"/>
  <c r="I45" i="2"/>
  <c r="J45" i="2"/>
  <c r="K45" i="2"/>
  <c r="A46" i="2"/>
  <c r="B46" i="2"/>
  <c r="C46" i="2"/>
  <c r="D46" i="2"/>
  <c r="E46" i="2"/>
  <c r="G46" i="2"/>
  <c r="H46" i="2" a="1"/>
  <c r="H46" i="2"/>
  <c r="I46" i="2"/>
  <c r="J46" i="2"/>
  <c r="K46" i="2"/>
  <c r="A47" i="2"/>
  <c r="B47" i="2"/>
  <c r="C47" i="2"/>
  <c r="D47" i="2"/>
  <c r="E47" i="2"/>
  <c r="G47" i="2"/>
  <c r="H47" i="2" a="1"/>
  <c r="H47" i="2"/>
  <c r="I47" i="2"/>
  <c r="J47" i="2"/>
  <c r="K47" i="2"/>
  <c r="A48" i="2"/>
  <c r="B48" i="2"/>
  <c r="C48" i="2"/>
  <c r="D48" i="2"/>
  <c r="E48" i="2"/>
  <c r="G48" i="2"/>
  <c r="H48" i="2" a="1"/>
  <c r="H48" i="2"/>
  <c r="I48" i="2"/>
  <c r="J48" i="2"/>
  <c r="K48" i="2"/>
  <c r="A49" i="2"/>
  <c r="B49" i="2"/>
  <c r="C49" i="2"/>
  <c r="D49" i="2"/>
  <c r="E49" i="2"/>
  <c r="G49" i="2"/>
  <c r="H49" i="2" a="1"/>
  <c r="H49" i="2"/>
  <c r="I49" i="2"/>
  <c r="J49" i="2"/>
  <c r="K49" i="2"/>
  <c r="A50" i="2"/>
  <c r="B50" i="2"/>
  <c r="C50" i="2"/>
  <c r="D50" i="2"/>
  <c r="E50" i="2"/>
  <c r="G50" i="2"/>
  <c r="H50" i="2" a="1"/>
  <c r="H50" i="2"/>
  <c r="I50" i="2"/>
  <c r="J50" i="2"/>
  <c r="K50" i="2"/>
  <c r="A51" i="2"/>
  <c r="B51" i="2"/>
  <c r="C51" i="2"/>
  <c r="D51" i="2"/>
  <c r="E51" i="2"/>
  <c r="G51" i="2"/>
  <c r="H51" i="2" a="1"/>
  <c r="H51" i="2"/>
  <c r="I51" i="2"/>
  <c r="J51" i="2"/>
  <c r="K51" i="2"/>
  <c r="A52" i="2"/>
  <c r="B52" i="2"/>
  <c r="C52" i="2"/>
  <c r="D52" i="2"/>
  <c r="E52" i="2"/>
  <c r="G52" i="2"/>
  <c r="H52" i="2" a="1"/>
  <c r="H52" i="2"/>
  <c r="I52" i="2"/>
  <c r="J52" i="2"/>
  <c r="K52" i="2"/>
  <c r="A53" i="2"/>
  <c r="B53" i="2"/>
  <c r="C53" i="2"/>
  <c r="D53" i="2"/>
  <c r="E53" i="2"/>
  <c r="G53" i="2"/>
  <c r="H53" i="2" a="1"/>
  <c r="H53" i="2"/>
  <c r="I53" i="2"/>
  <c r="J53" i="2"/>
  <c r="K53" i="2"/>
  <c r="A54" i="2"/>
  <c r="B54" i="2"/>
  <c r="C54" i="2"/>
  <c r="D54" i="2"/>
  <c r="E54" i="2"/>
  <c r="G54" i="2"/>
  <c r="H54" i="2" a="1"/>
  <c r="H54" i="2"/>
  <c r="I54" i="2"/>
  <c r="J54" i="2"/>
  <c r="K54" i="2"/>
  <c r="A55" i="2"/>
  <c r="B55" i="2"/>
  <c r="C55" i="2"/>
  <c r="D55" i="2"/>
  <c r="E55" i="2"/>
  <c r="G55" i="2"/>
  <c r="H55" i="2" a="1"/>
  <c r="H55" i="2"/>
  <c r="I55" i="2"/>
  <c r="J55" i="2"/>
  <c r="K55" i="2"/>
  <c r="A56" i="2"/>
  <c r="B56" i="2"/>
  <c r="C56" i="2"/>
  <c r="D56" i="2"/>
  <c r="E56" i="2"/>
  <c r="G56" i="2"/>
  <c r="H56" i="2" a="1"/>
  <c r="H56" i="2"/>
  <c r="I56" i="2"/>
  <c r="J56" i="2"/>
  <c r="K56" i="2"/>
  <c r="A57" i="2"/>
  <c r="B57" i="2"/>
  <c r="C57" i="2"/>
  <c r="D57" i="2"/>
  <c r="E57" i="2"/>
  <c r="G57" i="2"/>
  <c r="H57" i="2" a="1"/>
  <c r="H57" i="2"/>
  <c r="I57" i="2"/>
  <c r="J57" i="2"/>
  <c r="K57" i="2"/>
  <c r="A58" i="2"/>
  <c r="B58" i="2"/>
  <c r="C58" i="2"/>
  <c r="D58" i="2"/>
  <c r="E58" i="2"/>
  <c r="G58" i="2"/>
  <c r="H58" i="2" a="1"/>
  <c r="H58" i="2"/>
  <c r="I58" i="2"/>
  <c r="J58" i="2"/>
  <c r="K58" i="2"/>
  <c r="A59" i="2"/>
  <c r="B59" i="2"/>
  <c r="C59" i="2"/>
  <c r="D59" i="2"/>
  <c r="E59" i="2"/>
  <c r="G59" i="2"/>
  <c r="H59" i="2" a="1"/>
  <c r="H59" i="2"/>
  <c r="I59" i="2"/>
  <c r="J59" i="2"/>
  <c r="K59" i="2"/>
  <c r="A60" i="2"/>
  <c r="B60" i="2"/>
  <c r="C60" i="2"/>
  <c r="D60" i="2"/>
  <c r="E60" i="2"/>
  <c r="G60" i="2"/>
  <c r="H60" i="2" a="1"/>
  <c r="H60" i="2"/>
  <c r="I60" i="2"/>
  <c r="J60" i="2"/>
  <c r="K60" i="2"/>
  <c r="A61" i="2"/>
  <c r="B61" i="2"/>
  <c r="C61" i="2"/>
  <c r="D61" i="2"/>
  <c r="E61" i="2"/>
  <c r="G61" i="2"/>
  <c r="H61" i="2" a="1"/>
  <c r="H61" i="2"/>
  <c r="I61" i="2"/>
  <c r="J61" i="2"/>
  <c r="K61" i="2"/>
  <c r="A62" i="2"/>
  <c r="B62" i="2"/>
  <c r="C62" i="2"/>
  <c r="D62" i="2"/>
  <c r="E62" i="2"/>
  <c r="G62" i="2"/>
  <c r="H62" i="2" a="1"/>
  <c r="H62" i="2"/>
  <c r="I62" i="2"/>
  <c r="J62" i="2"/>
  <c r="K62" i="2"/>
  <c r="A63" i="2"/>
  <c r="B63" i="2"/>
  <c r="C63" i="2"/>
  <c r="D63" i="2"/>
  <c r="E63" i="2"/>
  <c r="G63" i="2"/>
  <c r="H63" i="2" a="1"/>
  <c r="H63" i="2"/>
  <c r="I63" i="2"/>
  <c r="J63" i="2"/>
  <c r="K63" i="2"/>
  <c r="A64" i="2"/>
  <c r="B64" i="2"/>
  <c r="C64" i="2"/>
  <c r="D64" i="2"/>
  <c r="E64" i="2"/>
  <c r="G64" i="2"/>
  <c r="H64" i="2" a="1"/>
  <c r="H64" i="2"/>
  <c r="I64" i="2"/>
  <c r="J64" i="2"/>
  <c r="K64" i="2"/>
  <c r="A65" i="2"/>
  <c r="B65" i="2"/>
  <c r="C65" i="2"/>
  <c r="D65" i="2"/>
  <c r="E65" i="2"/>
  <c r="G65" i="2"/>
  <c r="H65" i="2" a="1"/>
  <c r="H65" i="2"/>
  <c r="I65" i="2"/>
  <c r="J65" i="2"/>
  <c r="K65" i="2"/>
  <c r="A66" i="2"/>
  <c r="B66" i="2"/>
  <c r="C66" i="2"/>
  <c r="D66" i="2"/>
  <c r="E66" i="2"/>
  <c r="G66" i="2"/>
  <c r="H66" i="2" a="1"/>
  <c r="H66" i="2"/>
  <c r="I66" i="2"/>
  <c r="J66" i="2"/>
  <c r="K66" i="2"/>
  <c r="A67" i="2"/>
  <c r="B67" i="2"/>
  <c r="C67" i="2"/>
  <c r="D67" i="2"/>
  <c r="E67" i="2"/>
  <c r="G67" i="2"/>
  <c r="H67" i="2" a="1"/>
  <c r="H67" i="2"/>
  <c r="I67" i="2"/>
  <c r="J67" i="2"/>
  <c r="K67" i="2"/>
  <c r="A68" i="2"/>
  <c r="B68" i="2"/>
  <c r="C68" i="2"/>
  <c r="D68" i="2"/>
  <c r="E68" i="2"/>
  <c r="G68" i="2"/>
  <c r="H68" i="2" a="1"/>
  <c r="H68" i="2"/>
  <c r="I68" i="2"/>
  <c r="J68" i="2"/>
  <c r="K68" i="2"/>
  <c r="A69" i="2"/>
  <c r="B69" i="2"/>
  <c r="C69" i="2"/>
  <c r="D69" i="2"/>
  <c r="E69" i="2"/>
  <c r="G69" i="2"/>
  <c r="H69" i="2" a="1"/>
  <c r="H69" i="2"/>
  <c r="I69" i="2"/>
  <c r="J69" i="2"/>
  <c r="K69" i="2"/>
  <c r="A70" i="2"/>
  <c r="B70" i="2"/>
  <c r="C70" i="2"/>
  <c r="D70" i="2"/>
  <c r="E70" i="2"/>
  <c r="G70" i="2"/>
  <c r="H70" i="2" a="1"/>
  <c r="H70" i="2"/>
  <c r="I70" i="2"/>
  <c r="J70" i="2"/>
  <c r="K70" i="2"/>
  <c r="A71" i="2"/>
  <c r="B71" i="2"/>
  <c r="C71" i="2"/>
  <c r="D71" i="2"/>
  <c r="E71" i="2"/>
  <c r="G71" i="2"/>
  <c r="H71" i="2" a="1"/>
  <c r="H71" i="2"/>
  <c r="I71" i="2"/>
  <c r="J71" i="2"/>
  <c r="K71" i="2"/>
  <c r="A72" i="2"/>
  <c r="B72" i="2"/>
  <c r="C72" i="2"/>
  <c r="D72" i="2"/>
  <c r="E72" i="2"/>
  <c r="G72" i="2"/>
  <c r="H72" i="2" a="1"/>
  <c r="H72" i="2"/>
  <c r="I72" i="2"/>
  <c r="J72" i="2"/>
  <c r="K72" i="2"/>
  <c r="A73" i="2"/>
  <c r="B73" i="2"/>
  <c r="C73" i="2"/>
  <c r="D73" i="2"/>
  <c r="E73" i="2"/>
  <c r="G73" i="2"/>
  <c r="H73" i="2" a="1"/>
  <c r="H73" i="2"/>
  <c r="I73" i="2"/>
  <c r="J73" i="2"/>
  <c r="K73" i="2"/>
  <c r="A74" i="2"/>
  <c r="B74" i="2"/>
  <c r="C74" i="2"/>
  <c r="D74" i="2"/>
  <c r="E74" i="2"/>
  <c r="G74" i="2"/>
  <c r="H74" i="2" a="1"/>
  <c r="H74" i="2"/>
  <c r="I74" i="2"/>
  <c r="J74" i="2"/>
  <c r="K74" i="2"/>
  <c r="A75" i="2"/>
  <c r="B75" i="2"/>
  <c r="C75" i="2"/>
  <c r="D75" i="2"/>
  <c r="E75" i="2"/>
  <c r="G75" i="2"/>
  <c r="H75" i="2" a="1"/>
  <c r="H75" i="2"/>
  <c r="I75" i="2"/>
  <c r="J75" i="2"/>
  <c r="K75" i="2"/>
  <c r="A76" i="2"/>
  <c r="B76" i="2"/>
  <c r="C76" i="2"/>
  <c r="D76" i="2"/>
  <c r="E76" i="2"/>
  <c r="G76" i="2"/>
  <c r="H76" i="2" a="1"/>
  <c r="H76" i="2"/>
  <c r="I76" i="2"/>
  <c r="J76" i="2"/>
  <c r="K76" i="2"/>
  <c r="A77" i="2"/>
  <c r="B77" i="2"/>
  <c r="C77" i="2"/>
  <c r="D77" i="2"/>
  <c r="E77" i="2"/>
  <c r="G77" i="2"/>
  <c r="H77" i="2" a="1"/>
  <c r="H77" i="2"/>
  <c r="I77" i="2"/>
  <c r="J77" i="2"/>
  <c r="K77" i="2"/>
  <c r="A78" i="2"/>
  <c r="B78" i="2"/>
  <c r="C78" i="2"/>
  <c r="D78" i="2"/>
  <c r="E78" i="2"/>
  <c r="G78" i="2"/>
  <c r="H78" i="2" a="1"/>
  <c r="H78" i="2"/>
  <c r="I78" i="2"/>
  <c r="J78" i="2"/>
  <c r="K78" i="2"/>
  <c r="A79" i="2"/>
  <c r="B79" i="2"/>
  <c r="C79" i="2"/>
  <c r="D79" i="2"/>
  <c r="E79" i="2"/>
  <c r="G79" i="2"/>
  <c r="H79" i="2" a="1"/>
  <c r="H79" i="2"/>
  <c r="I79" i="2"/>
  <c r="J79" i="2"/>
  <c r="K79" i="2"/>
  <c r="A80" i="2"/>
  <c r="B80" i="2"/>
  <c r="C80" i="2"/>
  <c r="D80" i="2"/>
  <c r="E80" i="2"/>
  <c r="G80" i="2"/>
  <c r="H80" i="2" a="1"/>
  <c r="H80" i="2"/>
  <c r="I80" i="2"/>
  <c r="J80" i="2"/>
  <c r="K80" i="2"/>
  <c r="A81" i="2"/>
  <c r="B81" i="2"/>
  <c r="C81" i="2"/>
  <c r="D81" i="2"/>
  <c r="E81" i="2"/>
  <c r="G81" i="2"/>
  <c r="H81" i="2" a="1"/>
  <c r="H81" i="2"/>
  <c r="I81" i="2"/>
  <c r="J81" i="2"/>
  <c r="K81" i="2"/>
  <c r="A82" i="2"/>
  <c r="B82" i="2"/>
  <c r="C82" i="2"/>
  <c r="D82" i="2"/>
  <c r="E82" i="2"/>
  <c r="G82" i="2"/>
  <c r="H82" i="2" a="1"/>
  <c r="H82" i="2"/>
  <c r="I82" i="2"/>
  <c r="J82" i="2"/>
  <c r="K82" i="2"/>
  <c r="A83" i="2"/>
  <c r="B83" i="2"/>
  <c r="C83" i="2"/>
  <c r="D83" i="2"/>
  <c r="E83" i="2"/>
  <c r="G83" i="2"/>
  <c r="H83" i="2" a="1"/>
  <c r="H83" i="2"/>
  <c r="I83" i="2"/>
  <c r="J83" i="2"/>
  <c r="K83" i="2"/>
  <c r="A84" i="2"/>
  <c r="B84" i="2"/>
  <c r="C84" i="2"/>
  <c r="D84" i="2"/>
  <c r="E84" i="2"/>
  <c r="G84" i="2"/>
  <c r="H84" i="2" a="1"/>
  <c r="H84" i="2"/>
  <c r="I84" i="2"/>
  <c r="J84" i="2"/>
  <c r="K84" i="2"/>
  <c r="A85" i="2"/>
  <c r="B85" i="2"/>
  <c r="C85" i="2"/>
  <c r="D85" i="2"/>
  <c r="E85" i="2"/>
  <c r="G85" i="2"/>
  <c r="H85" i="2" a="1"/>
  <c r="H85" i="2"/>
  <c r="I85" i="2"/>
  <c r="J85" i="2"/>
  <c r="K85" i="2"/>
  <c r="A86" i="2"/>
  <c r="B86" i="2"/>
  <c r="C86" i="2"/>
  <c r="D86" i="2"/>
  <c r="E86" i="2"/>
  <c r="G86" i="2"/>
  <c r="H86" i="2" a="1"/>
  <c r="H86" i="2"/>
  <c r="I86" i="2"/>
  <c r="J86" i="2"/>
  <c r="K86" i="2"/>
  <c r="A87" i="2"/>
  <c r="B87" i="2"/>
  <c r="C87" i="2"/>
  <c r="D87" i="2"/>
  <c r="E87" i="2"/>
  <c r="G87" i="2"/>
  <c r="H87" i="2" a="1"/>
  <c r="H87" i="2"/>
  <c r="I87" i="2"/>
  <c r="J87" i="2"/>
  <c r="K87" i="2"/>
  <c r="A88" i="2"/>
  <c r="B88" i="2"/>
  <c r="C88" i="2"/>
  <c r="D88" i="2"/>
  <c r="E88" i="2"/>
  <c r="G88" i="2"/>
  <c r="H88" i="2" a="1"/>
  <c r="H88" i="2"/>
  <c r="I88" i="2"/>
  <c r="J88" i="2"/>
  <c r="K88" i="2"/>
  <c r="A89" i="2"/>
  <c r="B89" i="2"/>
  <c r="C89" i="2"/>
  <c r="D89" i="2"/>
  <c r="E89" i="2"/>
  <c r="G89" i="2"/>
  <c r="H89" i="2" a="1"/>
  <c r="H89" i="2"/>
  <c r="I89" i="2"/>
  <c r="J89" i="2"/>
  <c r="K89" i="2"/>
  <c r="A90" i="2"/>
  <c r="B90" i="2"/>
  <c r="C90" i="2"/>
  <c r="D90" i="2"/>
  <c r="E90" i="2"/>
  <c r="G90" i="2"/>
  <c r="H90" i="2" a="1"/>
  <c r="H90" i="2"/>
  <c r="I90" i="2"/>
  <c r="J90" i="2"/>
  <c r="K90" i="2"/>
  <c r="A91" i="2"/>
  <c r="B91" i="2"/>
  <c r="C91" i="2"/>
  <c r="D91" i="2"/>
  <c r="E91" i="2"/>
  <c r="G91" i="2"/>
  <c r="H91" i="2" a="1"/>
  <c r="H91" i="2"/>
  <c r="I91" i="2"/>
  <c r="J91" i="2"/>
  <c r="K91" i="2"/>
  <c r="A92" i="2"/>
  <c r="B92" i="2"/>
  <c r="C92" i="2"/>
  <c r="D92" i="2"/>
  <c r="E92" i="2"/>
  <c r="G92" i="2"/>
  <c r="H92" i="2" a="1"/>
  <c r="H92" i="2"/>
  <c r="I92" i="2"/>
  <c r="J92" i="2"/>
  <c r="K92" i="2"/>
  <c r="A93" i="2"/>
  <c r="B93" i="2"/>
  <c r="C93" i="2"/>
  <c r="D93" i="2"/>
  <c r="E93" i="2"/>
  <c r="G93" i="2"/>
  <c r="H93" i="2" a="1"/>
  <c r="H93" i="2"/>
  <c r="I93" i="2"/>
  <c r="J93" i="2"/>
  <c r="K93" i="2"/>
  <c r="A94" i="2"/>
  <c r="B94" i="2"/>
  <c r="C94" i="2"/>
  <c r="D94" i="2"/>
  <c r="E94" i="2"/>
  <c r="G94" i="2"/>
  <c r="H94" i="2" a="1"/>
  <c r="H94" i="2"/>
  <c r="I94" i="2"/>
  <c r="J94" i="2"/>
  <c r="K94" i="2"/>
  <c r="A95" i="2"/>
  <c r="B95" i="2"/>
  <c r="C95" i="2"/>
  <c r="D95" i="2"/>
  <c r="E95" i="2"/>
  <c r="G95" i="2"/>
  <c r="H95" i="2" a="1"/>
  <c r="H95" i="2"/>
  <c r="I95" i="2"/>
  <c r="J95" i="2"/>
  <c r="K95" i="2"/>
  <c r="A96" i="2"/>
  <c r="B96" i="2"/>
  <c r="C96" i="2"/>
  <c r="D96" i="2"/>
  <c r="E96" i="2"/>
  <c r="G96" i="2"/>
  <c r="H96" i="2" a="1"/>
  <c r="H96" i="2"/>
  <c r="I96" i="2"/>
  <c r="J96" i="2"/>
  <c r="K96" i="2"/>
  <c r="A97" i="2"/>
  <c r="B97" i="2"/>
  <c r="C97" i="2"/>
  <c r="D97" i="2"/>
  <c r="E97" i="2"/>
  <c r="G97" i="2"/>
  <c r="H97" i="2" a="1"/>
  <c r="H97" i="2"/>
  <c r="I97" i="2"/>
  <c r="J97" i="2"/>
  <c r="K97" i="2"/>
  <c r="A98" i="2"/>
  <c r="B98" i="2"/>
  <c r="C98" i="2"/>
  <c r="D98" i="2"/>
  <c r="E98" i="2"/>
  <c r="G98" i="2"/>
  <c r="H98" i="2" a="1"/>
  <c r="H98" i="2"/>
  <c r="I98" i="2"/>
  <c r="J98" i="2"/>
  <c r="K98" i="2"/>
  <c r="A99" i="2"/>
  <c r="B99" i="2"/>
  <c r="C99" i="2"/>
  <c r="D99" i="2"/>
  <c r="E99" i="2"/>
  <c r="G99" i="2"/>
  <c r="H99" i="2" a="1"/>
  <c r="H99" i="2"/>
  <c r="I99" i="2"/>
  <c r="J99" i="2"/>
  <c r="K99" i="2"/>
  <c r="A100" i="2"/>
  <c r="B100" i="2"/>
  <c r="C100" i="2"/>
  <c r="D100" i="2"/>
  <c r="E100" i="2"/>
  <c r="G100" i="2"/>
  <c r="H100" i="2" a="1"/>
  <c r="H100" i="2"/>
  <c r="I100" i="2"/>
  <c r="J100" i="2"/>
  <c r="K100" i="2"/>
  <c r="A101" i="2"/>
  <c r="B101" i="2"/>
  <c r="C101" i="2"/>
  <c r="D101" i="2"/>
  <c r="E101" i="2"/>
  <c r="G101" i="2"/>
  <c r="H101" i="2" a="1"/>
  <c r="H101" i="2"/>
  <c r="I101" i="2"/>
  <c r="J101" i="2"/>
  <c r="K101" i="2"/>
  <c r="A102" i="2"/>
  <c r="B102" i="2"/>
  <c r="C102" i="2"/>
  <c r="D102" i="2"/>
  <c r="E102" i="2"/>
  <c r="G102" i="2"/>
  <c r="H102" i="2" a="1"/>
  <c r="H102" i="2"/>
  <c r="I102" i="2"/>
  <c r="J102" i="2"/>
  <c r="K102" i="2"/>
  <c r="A103" i="2"/>
  <c r="B103" i="2"/>
  <c r="C103" i="2"/>
  <c r="D103" i="2"/>
  <c r="E103" i="2"/>
  <c r="G103" i="2"/>
  <c r="H103" i="2" a="1"/>
  <c r="H103" i="2"/>
  <c r="I103" i="2"/>
  <c r="J103" i="2"/>
  <c r="K103" i="2"/>
  <c r="A104" i="2"/>
  <c r="B104" i="2"/>
  <c r="C104" i="2"/>
  <c r="D104" i="2"/>
  <c r="E104" i="2"/>
  <c r="G104" i="2"/>
  <c r="H104" i="2" a="1"/>
  <c r="H104" i="2"/>
  <c r="I104" i="2"/>
  <c r="J104" i="2"/>
  <c r="K104" i="2"/>
  <c r="A105" i="2"/>
  <c r="B105" i="2"/>
  <c r="C105" i="2"/>
  <c r="D105" i="2"/>
  <c r="E105" i="2"/>
  <c r="G105" i="2"/>
  <c r="H105" i="2" a="1"/>
  <c r="H105" i="2"/>
  <c r="I105" i="2"/>
  <c r="J105" i="2"/>
  <c r="K105" i="2"/>
  <c r="A106" i="2"/>
  <c r="B106" i="2"/>
  <c r="C106" i="2"/>
  <c r="D106" i="2"/>
  <c r="E106" i="2"/>
  <c r="G106" i="2"/>
  <c r="H106" i="2" a="1"/>
  <c r="H106" i="2"/>
  <c r="I106" i="2"/>
  <c r="J106" i="2"/>
  <c r="K106" i="2"/>
  <c r="A107" i="2"/>
  <c r="B107" i="2"/>
  <c r="C107" i="2"/>
  <c r="D107" i="2"/>
  <c r="E107" i="2"/>
  <c r="G107" i="2"/>
  <c r="H107" i="2" a="1"/>
  <c r="H107" i="2"/>
  <c r="I107" i="2"/>
  <c r="J107" i="2"/>
  <c r="K107" i="2"/>
  <c r="A108" i="2"/>
  <c r="B108" i="2"/>
  <c r="C108" i="2"/>
  <c r="D108" i="2"/>
  <c r="E108" i="2"/>
  <c r="G108" i="2"/>
  <c r="H108" i="2" a="1"/>
  <c r="H108" i="2"/>
  <c r="I108" i="2"/>
  <c r="J108" i="2"/>
  <c r="K108" i="2"/>
  <c r="A109" i="2"/>
  <c r="B109" i="2"/>
  <c r="C109" i="2"/>
  <c r="D109" i="2"/>
  <c r="E109" i="2"/>
  <c r="G109" i="2"/>
  <c r="H109" i="2" a="1"/>
  <c r="H109" i="2"/>
  <c r="I109" i="2"/>
  <c r="J109" i="2"/>
  <c r="K109" i="2"/>
  <c r="A110" i="2"/>
  <c r="B110" i="2"/>
  <c r="C110" i="2"/>
  <c r="D110" i="2"/>
  <c r="E110" i="2"/>
  <c r="G110" i="2"/>
  <c r="H110" i="2" a="1"/>
  <c r="H110" i="2"/>
  <c r="I110" i="2"/>
  <c r="J110" i="2"/>
  <c r="K110" i="2"/>
  <c r="A111" i="2"/>
  <c r="B111" i="2"/>
  <c r="C111" i="2"/>
  <c r="D111" i="2"/>
  <c r="E111" i="2"/>
  <c r="G111" i="2"/>
  <c r="H111" i="2" a="1"/>
  <c r="H111" i="2"/>
  <c r="I111" i="2"/>
  <c r="J111" i="2"/>
  <c r="K111" i="2"/>
  <c r="A112" i="2"/>
  <c r="B112" i="2"/>
  <c r="C112" i="2"/>
  <c r="D112" i="2"/>
  <c r="E112" i="2"/>
  <c r="G112" i="2"/>
  <c r="H112" i="2" a="1"/>
  <c r="H112" i="2"/>
  <c r="I112" i="2"/>
  <c r="J112" i="2"/>
  <c r="K112" i="2"/>
  <c r="A113" i="2"/>
  <c r="B113" i="2"/>
  <c r="C113" i="2"/>
  <c r="D113" i="2"/>
  <c r="E113" i="2"/>
  <c r="G113" i="2"/>
  <c r="H113" i="2" a="1"/>
  <c r="H113" i="2"/>
  <c r="I113" i="2"/>
  <c r="J113" i="2"/>
  <c r="K113" i="2"/>
  <c r="A114" i="2"/>
  <c r="B114" i="2"/>
  <c r="C114" i="2"/>
  <c r="D114" i="2"/>
  <c r="E114" i="2"/>
  <c r="G114" i="2"/>
  <c r="H114" i="2" a="1"/>
  <c r="H114" i="2"/>
  <c r="I114" i="2"/>
  <c r="J114" i="2"/>
  <c r="K114" i="2"/>
  <c r="A115" i="2"/>
  <c r="B115" i="2"/>
  <c r="C115" i="2"/>
  <c r="D115" i="2"/>
  <c r="E115" i="2"/>
  <c r="G115" i="2"/>
  <c r="H115" i="2" a="1"/>
  <c r="H115" i="2"/>
  <c r="I115" i="2"/>
  <c r="J115" i="2"/>
  <c r="K115" i="2"/>
  <c r="A116" i="2"/>
  <c r="B116" i="2"/>
  <c r="C116" i="2"/>
  <c r="D116" i="2"/>
  <c r="E116" i="2"/>
  <c r="G116" i="2"/>
  <c r="H116" i="2" a="1"/>
  <c r="H116" i="2"/>
  <c r="I116" i="2"/>
  <c r="J116" i="2"/>
  <c r="K116" i="2"/>
  <c r="A117" i="2"/>
  <c r="B117" i="2"/>
  <c r="C117" i="2"/>
  <c r="D117" i="2"/>
  <c r="E117" i="2"/>
  <c r="G117" i="2"/>
  <c r="H117" i="2" a="1"/>
  <c r="H117" i="2"/>
  <c r="I117" i="2"/>
  <c r="J117" i="2"/>
  <c r="K117" i="2"/>
  <c r="A118" i="2"/>
  <c r="B118" i="2"/>
  <c r="C118" i="2"/>
  <c r="D118" i="2"/>
  <c r="E118" i="2"/>
  <c r="G118" i="2"/>
  <c r="H118" i="2" a="1"/>
  <c r="H118" i="2"/>
  <c r="I118" i="2"/>
  <c r="J118" i="2"/>
  <c r="K118" i="2"/>
  <c r="A119" i="2"/>
  <c r="B119" i="2"/>
  <c r="C119" i="2"/>
  <c r="D119" i="2"/>
  <c r="E119" i="2"/>
  <c r="G119" i="2"/>
  <c r="H119" i="2" a="1"/>
  <c r="H119" i="2"/>
  <c r="I119" i="2"/>
  <c r="J119" i="2"/>
  <c r="K119" i="2"/>
  <c r="A120" i="2"/>
  <c r="B120" i="2"/>
  <c r="C120" i="2"/>
  <c r="D120" i="2"/>
  <c r="E120" i="2"/>
  <c r="G120" i="2"/>
  <c r="H120" i="2" a="1"/>
  <c r="H120" i="2"/>
  <c r="I120" i="2"/>
  <c r="J120" i="2"/>
  <c r="K120" i="2"/>
  <c r="A121" i="2"/>
  <c r="B121" i="2"/>
  <c r="C121" i="2"/>
  <c r="D121" i="2"/>
  <c r="E121" i="2"/>
  <c r="G121" i="2"/>
  <c r="H121" i="2" a="1"/>
  <c r="H121" i="2"/>
  <c r="I121" i="2"/>
  <c r="J121" i="2"/>
  <c r="K121" i="2"/>
  <c r="A122" i="2"/>
  <c r="B122" i="2"/>
  <c r="C122" i="2"/>
  <c r="D122" i="2"/>
  <c r="E122" i="2"/>
  <c r="G122" i="2"/>
  <c r="H122" i="2" a="1"/>
  <c r="H122" i="2"/>
  <c r="I122" i="2"/>
  <c r="J122" i="2"/>
  <c r="K122" i="2"/>
  <c r="A123" i="2"/>
  <c r="B123" i="2"/>
  <c r="C123" i="2"/>
  <c r="D123" i="2"/>
  <c r="E123" i="2"/>
  <c r="G123" i="2"/>
  <c r="H123" i="2" a="1"/>
  <c r="H123" i="2"/>
  <c r="I123" i="2"/>
  <c r="J123" i="2"/>
  <c r="K123" i="2"/>
  <c r="A124" i="2"/>
  <c r="B124" i="2"/>
  <c r="C124" i="2"/>
  <c r="D124" i="2"/>
  <c r="E124" i="2"/>
  <c r="G124" i="2"/>
  <c r="H124" i="2" a="1"/>
  <c r="H124" i="2"/>
  <c r="I124" i="2"/>
  <c r="J124" i="2"/>
  <c r="K124" i="2"/>
  <c r="A125" i="2"/>
  <c r="B125" i="2"/>
  <c r="C125" i="2"/>
  <c r="D125" i="2"/>
  <c r="E125" i="2"/>
  <c r="G125" i="2"/>
  <c r="H125" i="2" a="1"/>
  <c r="H125" i="2"/>
  <c r="I125" i="2"/>
  <c r="J125" i="2"/>
  <c r="K125" i="2"/>
  <c r="A126" i="2"/>
  <c r="B126" i="2"/>
  <c r="C126" i="2"/>
  <c r="D126" i="2"/>
  <c r="E126" i="2"/>
  <c r="G126" i="2"/>
  <c r="H126" i="2" a="1"/>
  <c r="H126" i="2"/>
  <c r="I126" i="2"/>
  <c r="J126" i="2"/>
  <c r="K126" i="2"/>
  <c r="A127" i="2"/>
  <c r="B127" i="2"/>
  <c r="C127" i="2"/>
  <c r="D127" i="2"/>
  <c r="E127" i="2"/>
  <c r="G127" i="2"/>
  <c r="H127" i="2" a="1"/>
  <c r="H127" i="2"/>
  <c r="I127" i="2"/>
  <c r="J127" i="2"/>
  <c r="K127" i="2"/>
  <c r="A128" i="2"/>
  <c r="B128" i="2"/>
  <c r="C128" i="2"/>
  <c r="D128" i="2"/>
  <c r="E128" i="2"/>
  <c r="G128" i="2"/>
  <c r="H128" i="2" a="1"/>
  <c r="H128" i="2"/>
  <c r="I128" i="2"/>
  <c r="J128" i="2"/>
  <c r="K128" i="2"/>
  <c r="A129" i="2"/>
  <c r="B129" i="2"/>
  <c r="C129" i="2"/>
  <c r="D129" i="2"/>
  <c r="E129" i="2"/>
  <c r="G129" i="2"/>
  <c r="H129" i="2" a="1"/>
  <c r="H129" i="2"/>
  <c r="I129" i="2"/>
  <c r="J129" i="2"/>
  <c r="K129" i="2"/>
  <c r="A130" i="2"/>
  <c r="B130" i="2"/>
  <c r="C130" i="2"/>
  <c r="D130" i="2"/>
  <c r="E130" i="2"/>
  <c r="G130" i="2"/>
  <c r="H130" i="2" a="1"/>
  <c r="H130" i="2"/>
  <c r="I130" i="2"/>
  <c r="J130" i="2"/>
  <c r="K130" i="2"/>
  <c r="A131" i="2"/>
  <c r="B131" i="2"/>
  <c r="C131" i="2"/>
  <c r="D131" i="2"/>
  <c r="E131" i="2"/>
  <c r="G131" i="2"/>
  <c r="H131" i="2" a="1"/>
  <c r="H131" i="2"/>
  <c r="I131" i="2"/>
  <c r="J131" i="2"/>
  <c r="K131" i="2"/>
  <c r="A132" i="2"/>
  <c r="B132" i="2"/>
  <c r="C132" i="2"/>
  <c r="D132" i="2"/>
  <c r="E132" i="2"/>
  <c r="G132" i="2"/>
  <c r="H132" i="2" a="1"/>
  <c r="H132" i="2"/>
  <c r="I132" i="2"/>
  <c r="J132" i="2"/>
  <c r="K132" i="2"/>
  <c r="A133" i="2"/>
  <c r="B133" i="2"/>
  <c r="C133" i="2"/>
  <c r="D133" i="2"/>
  <c r="E133" i="2"/>
  <c r="G133" i="2"/>
  <c r="H133" i="2" a="1"/>
  <c r="H133" i="2"/>
  <c r="I133" i="2"/>
  <c r="J133" i="2"/>
  <c r="K133" i="2"/>
  <c r="A134" i="2"/>
  <c r="B134" i="2"/>
  <c r="C134" i="2"/>
  <c r="D134" i="2"/>
  <c r="E134" i="2"/>
  <c r="G134" i="2"/>
  <c r="H134" i="2" a="1"/>
  <c r="H134" i="2"/>
  <c r="I134" i="2"/>
  <c r="J134" i="2"/>
  <c r="K134" i="2"/>
  <c r="A135" i="2"/>
  <c r="B135" i="2"/>
  <c r="C135" i="2"/>
  <c r="D135" i="2"/>
  <c r="E135" i="2"/>
  <c r="G135" i="2"/>
  <c r="H135" i="2" a="1"/>
  <c r="H135" i="2"/>
  <c r="I135" i="2"/>
  <c r="J135" i="2"/>
  <c r="K135" i="2"/>
  <c r="A136" i="2"/>
  <c r="B136" i="2"/>
  <c r="C136" i="2"/>
  <c r="D136" i="2"/>
  <c r="E136" i="2"/>
  <c r="G136" i="2"/>
  <c r="H136" i="2" a="1"/>
  <c r="H136" i="2"/>
  <c r="I136" i="2"/>
  <c r="J136" i="2"/>
  <c r="K136" i="2"/>
  <c r="A137" i="2"/>
  <c r="B137" i="2"/>
  <c r="C137" i="2"/>
  <c r="D137" i="2"/>
  <c r="E137" i="2"/>
  <c r="G137" i="2"/>
  <c r="H137" i="2" a="1"/>
  <c r="H137" i="2"/>
  <c r="I137" i="2"/>
  <c r="J137" i="2"/>
  <c r="K137" i="2"/>
  <c r="A138" i="2"/>
  <c r="B138" i="2"/>
  <c r="C138" i="2"/>
  <c r="D138" i="2"/>
  <c r="E138" i="2"/>
  <c r="G138" i="2"/>
  <c r="H138" i="2" a="1"/>
  <c r="H138" i="2"/>
  <c r="I138" i="2"/>
  <c r="J138" i="2"/>
  <c r="K138" i="2"/>
  <c r="A139" i="2"/>
  <c r="B139" i="2"/>
  <c r="C139" i="2"/>
  <c r="D139" i="2"/>
  <c r="E139" i="2"/>
  <c r="G139" i="2"/>
  <c r="H139" i="2" a="1"/>
  <c r="H139" i="2"/>
  <c r="I139" i="2"/>
  <c r="J139" i="2"/>
  <c r="K139" i="2"/>
  <c r="A140" i="2"/>
  <c r="B140" i="2"/>
  <c r="C140" i="2"/>
  <c r="D140" i="2"/>
  <c r="E140" i="2"/>
  <c r="G140" i="2"/>
  <c r="H140" i="2" a="1"/>
  <c r="H140" i="2"/>
  <c r="I140" i="2"/>
  <c r="J140" i="2"/>
  <c r="K140" i="2"/>
  <c r="A141" i="2"/>
  <c r="B141" i="2"/>
  <c r="C141" i="2"/>
  <c r="D141" i="2"/>
  <c r="E141" i="2"/>
  <c r="G141" i="2"/>
  <c r="H141" i="2" a="1"/>
  <c r="H141" i="2"/>
  <c r="I141" i="2"/>
  <c r="J141" i="2"/>
  <c r="K141" i="2"/>
  <c r="A142" i="2"/>
  <c r="B142" i="2"/>
  <c r="C142" i="2"/>
  <c r="D142" i="2"/>
  <c r="E142" i="2"/>
  <c r="G142" i="2"/>
  <c r="H142" i="2" a="1"/>
  <c r="H142" i="2"/>
  <c r="I142" i="2"/>
  <c r="J142" i="2"/>
  <c r="K142" i="2"/>
  <c r="A143" i="2"/>
  <c r="B143" i="2"/>
  <c r="C143" i="2"/>
  <c r="D143" i="2"/>
  <c r="E143" i="2"/>
  <c r="G143" i="2"/>
  <c r="H143" i="2" a="1"/>
  <c r="H143" i="2"/>
  <c r="I143" i="2"/>
  <c r="J143" i="2"/>
  <c r="K143" i="2"/>
  <c r="A144" i="2"/>
  <c r="B144" i="2"/>
  <c r="C144" i="2"/>
  <c r="D144" i="2"/>
  <c r="E144" i="2"/>
  <c r="G144" i="2"/>
  <c r="H144" i="2" a="1"/>
  <c r="H144" i="2"/>
  <c r="I144" i="2"/>
  <c r="J144" i="2"/>
  <c r="K144" i="2"/>
  <c r="A145" i="2"/>
  <c r="B145" i="2"/>
  <c r="C145" i="2"/>
  <c r="D145" i="2"/>
  <c r="E145" i="2"/>
  <c r="G145" i="2"/>
  <c r="H145" i="2" a="1"/>
  <c r="H145" i="2"/>
  <c r="I145" i="2"/>
  <c r="J145" i="2"/>
  <c r="K145" i="2"/>
  <c r="A146" i="2"/>
  <c r="B146" i="2"/>
  <c r="C146" i="2"/>
  <c r="D146" i="2"/>
  <c r="E146" i="2"/>
  <c r="G146" i="2"/>
  <c r="H146" i="2" a="1"/>
  <c r="H146" i="2"/>
  <c r="I146" i="2"/>
  <c r="J146" i="2"/>
  <c r="K146" i="2"/>
  <c r="A147" i="2"/>
  <c r="B147" i="2"/>
  <c r="C147" i="2"/>
  <c r="D147" i="2"/>
  <c r="E147" i="2"/>
  <c r="G147" i="2"/>
  <c r="H147" i="2" a="1"/>
  <c r="H147" i="2"/>
  <c r="I147" i="2"/>
  <c r="J147" i="2"/>
  <c r="K147" i="2"/>
  <c r="A148" i="2"/>
  <c r="B148" i="2"/>
  <c r="C148" i="2"/>
  <c r="D148" i="2"/>
  <c r="E148" i="2"/>
  <c r="G148" i="2"/>
  <c r="H148" i="2" a="1"/>
  <c r="H148" i="2"/>
  <c r="I148" i="2"/>
  <c r="J148" i="2"/>
  <c r="K148" i="2"/>
  <c r="A149" i="2"/>
  <c r="B149" i="2"/>
  <c r="C149" i="2"/>
  <c r="D149" i="2"/>
  <c r="E149" i="2"/>
  <c r="G149" i="2"/>
  <c r="H149" i="2" a="1"/>
  <c r="H149" i="2"/>
  <c r="I149" i="2"/>
  <c r="J149" i="2"/>
  <c r="K149" i="2"/>
  <c r="A150" i="2"/>
  <c r="B150" i="2"/>
  <c r="C150" i="2"/>
  <c r="D150" i="2"/>
  <c r="E150" i="2"/>
  <c r="G150" i="2"/>
  <c r="H150" i="2" a="1"/>
  <c r="H150" i="2"/>
  <c r="I150" i="2"/>
  <c r="J150" i="2"/>
  <c r="K150" i="2"/>
  <c r="A151" i="2"/>
  <c r="B151" i="2"/>
  <c r="C151" i="2"/>
  <c r="D151" i="2"/>
  <c r="E151" i="2"/>
  <c r="G151" i="2"/>
  <c r="H151" i="2" a="1"/>
  <c r="H151" i="2"/>
  <c r="I151" i="2"/>
  <c r="J151" i="2"/>
  <c r="K151" i="2"/>
  <c r="A152" i="2"/>
  <c r="B152" i="2"/>
  <c r="C152" i="2"/>
  <c r="D152" i="2"/>
  <c r="E152" i="2"/>
  <c r="G152" i="2"/>
  <c r="H152" i="2" a="1"/>
  <c r="H152" i="2"/>
  <c r="I152" i="2"/>
  <c r="J152" i="2"/>
  <c r="K152" i="2"/>
  <c r="A153" i="2"/>
  <c r="B153" i="2"/>
  <c r="C153" i="2"/>
  <c r="D153" i="2"/>
  <c r="E153" i="2"/>
  <c r="G153" i="2"/>
  <c r="H153" i="2" a="1"/>
  <c r="H153" i="2"/>
  <c r="I153" i="2"/>
  <c r="J153" i="2"/>
  <c r="K153" i="2"/>
  <c r="A154" i="2"/>
  <c r="B154" i="2"/>
  <c r="C154" i="2"/>
  <c r="D154" i="2"/>
  <c r="E154" i="2"/>
  <c r="G154" i="2"/>
  <c r="H154" i="2" a="1"/>
  <c r="H154" i="2"/>
  <c r="I154" i="2"/>
  <c r="J154" i="2"/>
  <c r="K154" i="2"/>
  <c r="A155" i="2"/>
  <c r="B155" i="2"/>
  <c r="C155" i="2"/>
  <c r="D155" i="2"/>
  <c r="E155" i="2"/>
  <c r="G155" i="2"/>
  <c r="H155" i="2" a="1"/>
  <c r="H155" i="2"/>
  <c r="I155" i="2"/>
  <c r="J155" i="2"/>
  <c r="K155" i="2"/>
  <c r="A156" i="2"/>
  <c r="B156" i="2"/>
  <c r="C156" i="2"/>
  <c r="D156" i="2"/>
  <c r="E156" i="2"/>
  <c r="G156" i="2"/>
  <c r="H156" i="2" a="1"/>
  <c r="H156" i="2"/>
  <c r="I156" i="2"/>
  <c r="J156" i="2"/>
  <c r="K156" i="2"/>
  <c r="A157" i="2"/>
  <c r="B157" i="2"/>
  <c r="C157" i="2"/>
  <c r="D157" i="2"/>
  <c r="E157" i="2"/>
  <c r="G157" i="2"/>
  <c r="H157" i="2" a="1"/>
  <c r="H157" i="2"/>
  <c r="I157" i="2"/>
  <c r="J157" i="2"/>
  <c r="K157" i="2"/>
  <c r="A158" i="2"/>
  <c r="B158" i="2"/>
  <c r="C158" i="2"/>
  <c r="D158" i="2"/>
  <c r="E158" i="2"/>
  <c r="G158" i="2"/>
  <c r="H158" i="2" a="1"/>
  <c r="H158" i="2"/>
  <c r="I158" i="2"/>
  <c r="J158" i="2"/>
  <c r="K158" i="2"/>
  <c r="A159" i="2"/>
  <c r="B159" i="2"/>
  <c r="C159" i="2"/>
  <c r="D159" i="2"/>
  <c r="E159" i="2"/>
  <c r="G159" i="2"/>
  <c r="H159" i="2" a="1"/>
  <c r="H159" i="2"/>
  <c r="I159" i="2"/>
  <c r="J159" i="2"/>
  <c r="K159" i="2"/>
  <c r="A160" i="2"/>
  <c r="B160" i="2"/>
  <c r="C160" i="2"/>
  <c r="D160" i="2"/>
  <c r="E160" i="2"/>
  <c r="G160" i="2"/>
  <c r="H160" i="2" a="1"/>
  <c r="H160" i="2"/>
  <c r="I160" i="2"/>
  <c r="J160" i="2"/>
  <c r="K160" i="2"/>
  <c r="A161" i="2"/>
  <c r="B161" i="2"/>
  <c r="C161" i="2"/>
  <c r="D161" i="2"/>
  <c r="E161" i="2"/>
  <c r="G161" i="2"/>
  <c r="H161" i="2" a="1"/>
  <c r="H161" i="2"/>
  <c r="I161" i="2"/>
  <c r="J161" i="2"/>
  <c r="K161" i="2"/>
  <c r="A162" i="2"/>
  <c r="B162" i="2"/>
  <c r="C162" i="2"/>
  <c r="D162" i="2"/>
  <c r="E162" i="2"/>
  <c r="G162" i="2"/>
  <c r="H162" i="2" a="1"/>
  <c r="H162" i="2"/>
  <c r="I162" i="2"/>
  <c r="J162" i="2"/>
  <c r="K162" i="2"/>
  <c r="A163" i="2"/>
  <c r="B163" i="2"/>
  <c r="C163" i="2"/>
  <c r="D163" i="2"/>
  <c r="E163" i="2"/>
  <c r="G163" i="2"/>
  <c r="H163" i="2" a="1"/>
  <c r="H163" i="2"/>
  <c r="I163" i="2"/>
  <c r="J163" i="2"/>
  <c r="K163" i="2"/>
  <c r="A164" i="2"/>
  <c r="B164" i="2"/>
  <c r="C164" i="2"/>
  <c r="D164" i="2"/>
  <c r="E164" i="2"/>
  <c r="G164" i="2"/>
  <c r="H164" i="2" a="1"/>
  <c r="H164" i="2"/>
  <c r="I164" i="2"/>
  <c r="J164" i="2"/>
  <c r="K164" i="2"/>
  <c r="A165" i="2"/>
  <c r="B165" i="2"/>
  <c r="C165" i="2"/>
  <c r="D165" i="2"/>
  <c r="E165" i="2"/>
  <c r="G165" i="2"/>
  <c r="H165" i="2" a="1"/>
  <c r="H165" i="2"/>
  <c r="I165" i="2"/>
  <c r="J165" i="2"/>
  <c r="K165" i="2"/>
  <c r="A166" i="2"/>
  <c r="B166" i="2"/>
  <c r="C166" i="2"/>
  <c r="D166" i="2"/>
  <c r="E166" i="2"/>
  <c r="G166" i="2"/>
  <c r="H166" i="2" a="1"/>
  <c r="H166" i="2"/>
  <c r="I166" i="2"/>
  <c r="J166" i="2"/>
  <c r="K166" i="2"/>
  <c r="A167" i="2"/>
  <c r="B167" i="2"/>
  <c r="C167" i="2"/>
  <c r="D167" i="2"/>
  <c r="E167" i="2"/>
  <c r="G167" i="2"/>
  <c r="H167" i="2" a="1"/>
  <c r="H167" i="2"/>
  <c r="I167" i="2"/>
  <c r="J167" i="2"/>
  <c r="K167" i="2"/>
  <c r="A168" i="2"/>
  <c r="B168" i="2"/>
  <c r="C168" i="2"/>
  <c r="D168" i="2"/>
  <c r="E168" i="2"/>
  <c r="G168" i="2"/>
  <c r="H168" i="2" a="1"/>
  <c r="H168" i="2"/>
  <c r="I168" i="2"/>
  <c r="J168" i="2"/>
  <c r="K168" i="2"/>
  <c r="A169" i="2"/>
  <c r="B169" i="2"/>
  <c r="C169" i="2"/>
  <c r="D169" i="2"/>
  <c r="E169" i="2"/>
  <c r="G169" i="2"/>
  <c r="H169" i="2" a="1"/>
  <c r="H169" i="2"/>
  <c r="I169" i="2"/>
  <c r="J169" i="2"/>
  <c r="K169" i="2"/>
  <c r="A170" i="2"/>
  <c r="B170" i="2"/>
  <c r="C170" i="2"/>
  <c r="D170" i="2"/>
  <c r="E170" i="2"/>
  <c r="G170" i="2"/>
  <c r="H170" i="2" a="1"/>
  <c r="H170" i="2"/>
  <c r="I170" i="2"/>
  <c r="J170" i="2"/>
  <c r="K170" i="2"/>
  <c r="A171" i="2"/>
  <c r="B171" i="2"/>
  <c r="C171" i="2"/>
  <c r="D171" i="2"/>
  <c r="E171" i="2"/>
  <c r="G171" i="2"/>
  <c r="H171" i="2" a="1"/>
  <c r="H171" i="2"/>
  <c r="I171" i="2"/>
  <c r="J171" i="2"/>
  <c r="K171" i="2"/>
  <c r="A172" i="2"/>
  <c r="B172" i="2"/>
  <c r="C172" i="2"/>
  <c r="D172" i="2"/>
  <c r="E172" i="2"/>
  <c r="G172" i="2"/>
  <c r="H172" i="2" a="1"/>
  <c r="H172" i="2"/>
  <c r="I172" i="2"/>
  <c r="J172" i="2"/>
  <c r="K172" i="2"/>
  <c r="A173" i="2"/>
  <c r="B173" i="2"/>
  <c r="C173" i="2"/>
  <c r="D173" i="2"/>
  <c r="E173" i="2"/>
  <c r="G173" i="2"/>
  <c r="H173" i="2" a="1"/>
  <c r="H173" i="2"/>
  <c r="I173" i="2"/>
  <c r="J173" i="2"/>
  <c r="K173" i="2"/>
  <c r="A174" i="2"/>
  <c r="B174" i="2"/>
  <c r="C174" i="2"/>
  <c r="D174" i="2"/>
  <c r="E174" i="2"/>
  <c r="G174" i="2"/>
  <c r="H174" i="2" a="1"/>
  <c r="H174" i="2"/>
  <c r="I174" i="2"/>
  <c r="J174" i="2"/>
  <c r="K174" i="2"/>
  <c r="A175" i="2"/>
  <c r="B175" i="2"/>
  <c r="C175" i="2"/>
  <c r="D175" i="2"/>
  <c r="E175" i="2"/>
  <c r="G175" i="2"/>
  <c r="H175" i="2" a="1"/>
  <c r="H175" i="2"/>
  <c r="I175" i="2"/>
  <c r="J175" i="2"/>
  <c r="K175" i="2"/>
  <c r="A176" i="2"/>
  <c r="B176" i="2"/>
  <c r="C176" i="2"/>
  <c r="D176" i="2"/>
  <c r="E176" i="2"/>
  <c r="G176" i="2"/>
  <c r="H176" i="2" a="1"/>
  <c r="H176" i="2"/>
  <c r="I176" i="2"/>
  <c r="J176" i="2"/>
  <c r="K176" i="2"/>
  <c r="A177" i="2"/>
  <c r="B177" i="2"/>
  <c r="C177" i="2"/>
  <c r="D177" i="2"/>
  <c r="E177" i="2"/>
  <c r="G177" i="2"/>
  <c r="H177" i="2" a="1"/>
  <c r="H177" i="2"/>
  <c r="I177" i="2"/>
  <c r="J177" i="2"/>
  <c r="K177" i="2"/>
  <c r="A178" i="2"/>
  <c r="B178" i="2"/>
  <c r="C178" i="2"/>
  <c r="D178" i="2"/>
  <c r="E178" i="2"/>
  <c r="G178" i="2"/>
  <c r="H178" i="2" a="1"/>
  <c r="H178" i="2"/>
  <c r="I178" i="2"/>
  <c r="J178" i="2"/>
  <c r="K178" i="2"/>
  <c r="A179" i="2"/>
  <c r="B179" i="2"/>
  <c r="C179" i="2"/>
  <c r="D179" i="2"/>
  <c r="E179" i="2"/>
  <c r="G179" i="2"/>
  <c r="H179" i="2" a="1"/>
  <c r="H179" i="2"/>
  <c r="I179" i="2"/>
  <c r="J179" i="2"/>
  <c r="K179" i="2"/>
  <c r="A180" i="2"/>
  <c r="B180" i="2"/>
  <c r="C180" i="2"/>
  <c r="D180" i="2"/>
  <c r="E180" i="2"/>
  <c r="G180" i="2"/>
  <c r="H180" i="2" a="1"/>
  <c r="H180" i="2"/>
  <c r="I180" i="2"/>
  <c r="J180" i="2"/>
  <c r="K180" i="2"/>
  <c r="A181" i="2"/>
  <c r="B181" i="2"/>
  <c r="C181" i="2"/>
  <c r="D181" i="2"/>
  <c r="E181" i="2"/>
  <c r="G181" i="2"/>
  <c r="H181" i="2" a="1"/>
  <c r="H181" i="2"/>
  <c r="I181" i="2"/>
  <c r="J181" i="2"/>
  <c r="K181" i="2"/>
  <c r="A182" i="2"/>
  <c r="B182" i="2"/>
  <c r="C182" i="2"/>
  <c r="D182" i="2"/>
  <c r="E182" i="2"/>
  <c r="G182" i="2"/>
  <c r="H182" i="2" a="1"/>
  <c r="H182" i="2"/>
  <c r="I182" i="2"/>
  <c r="J182" i="2"/>
  <c r="K182" i="2"/>
  <c r="A183" i="2"/>
  <c r="B183" i="2"/>
  <c r="C183" i="2"/>
  <c r="D183" i="2"/>
  <c r="E183" i="2"/>
  <c r="G183" i="2"/>
  <c r="H183" i="2" a="1"/>
  <c r="H183" i="2"/>
  <c r="I183" i="2"/>
  <c r="J183" i="2"/>
  <c r="K183" i="2"/>
  <c r="A184" i="2"/>
  <c r="B184" i="2"/>
  <c r="C184" i="2"/>
  <c r="D184" i="2"/>
  <c r="E184" i="2"/>
  <c r="G184" i="2"/>
  <c r="H184" i="2" a="1"/>
  <c r="H184" i="2"/>
  <c r="I184" i="2"/>
  <c r="J184" i="2"/>
  <c r="K184" i="2"/>
  <c r="A185" i="2"/>
  <c r="B185" i="2"/>
  <c r="C185" i="2"/>
  <c r="D185" i="2"/>
  <c r="E185" i="2"/>
  <c r="G185" i="2"/>
  <c r="H185" i="2" a="1"/>
  <c r="H185" i="2"/>
  <c r="I185" i="2"/>
  <c r="J185" i="2"/>
  <c r="K185" i="2"/>
  <c r="A186" i="2"/>
  <c r="B186" i="2"/>
  <c r="C186" i="2"/>
  <c r="D186" i="2"/>
  <c r="E186" i="2"/>
  <c r="G186" i="2"/>
  <c r="H186" i="2" a="1"/>
  <c r="H186" i="2"/>
  <c r="I186" i="2"/>
  <c r="J186" i="2"/>
  <c r="K186" i="2"/>
  <c r="A187" i="2"/>
  <c r="B187" i="2"/>
  <c r="C187" i="2"/>
  <c r="D187" i="2"/>
  <c r="E187" i="2"/>
  <c r="G187" i="2"/>
  <c r="H187" i="2" a="1"/>
  <c r="H187" i="2"/>
  <c r="I187" i="2"/>
  <c r="J187" i="2"/>
  <c r="K187" i="2"/>
  <c r="A188" i="2"/>
  <c r="B188" i="2"/>
  <c r="C188" i="2"/>
  <c r="D188" i="2"/>
  <c r="E188" i="2"/>
  <c r="G188" i="2"/>
  <c r="H188" i="2" a="1"/>
  <c r="H188" i="2"/>
  <c r="I188" i="2"/>
  <c r="J188" i="2"/>
  <c r="K188" i="2"/>
  <c r="A189" i="2"/>
  <c r="B189" i="2"/>
  <c r="C189" i="2"/>
  <c r="D189" i="2"/>
  <c r="E189" i="2"/>
  <c r="G189" i="2"/>
  <c r="H189" i="2" a="1"/>
  <c r="H189" i="2"/>
  <c r="I189" i="2"/>
  <c r="J189" i="2"/>
  <c r="K189" i="2"/>
  <c r="A190" i="2"/>
  <c r="B190" i="2"/>
  <c r="C190" i="2"/>
  <c r="D190" i="2"/>
  <c r="E190" i="2"/>
  <c r="G190" i="2"/>
  <c r="H190" i="2" a="1"/>
  <c r="H190" i="2"/>
  <c r="I190" i="2"/>
  <c r="J190" i="2"/>
  <c r="K190" i="2"/>
  <c r="A191" i="2"/>
  <c r="B191" i="2"/>
  <c r="C191" i="2"/>
  <c r="D191" i="2"/>
  <c r="E191" i="2"/>
  <c r="G191" i="2"/>
  <c r="H191" i="2" a="1"/>
  <c r="H191" i="2"/>
  <c r="I191" i="2"/>
  <c r="J191" i="2"/>
  <c r="K191" i="2"/>
  <c r="A192" i="2"/>
  <c r="B192" i="2"/>
  <c r="C192" i="2"/>
  <c r="D192" i="2"/>
  <c r="E192" i="2"/>
  <c r="G192" i="2"/>
  <c r="H192" i="2" a="1"/>
  <c r="H192" i="2"/>
  <c r="I192" i="2"/>
  <c r="J192" i="2"/>
  <c r="K192" i="2"/>
  <c r="A193" i="2"/>
  <c r="B193" i="2"/>
  <c r="C193" i="2"/>
  <c r="D193" i="2"/>
  <c r="E193" i="2"/>
  <c r="G193" i="2"/>
  <c r="H193" i="2" a="1"/>
  <c r="H193" i="2"/>
  <c r="I193" i="2"/>
  <c r="J193" i="2"/>
  <c r="K193" i="2"/>
  <c r="A194" i="2"/>
  <c r="B194" i="2"/>
  <c r="C194" i="2"/>
  <c r="D194" i="2"/>
  <c r="E194" i="2"/>
  <c r="G194" i="2"/>
  <c r="H194" i="2" a="1"/>
  <c r="H194" i="2"/>
  <c r="I194" i="2"/>
  <c r="J194" i="2"/>
  <c r="K194" i="2"/>
  <c r="A195" i="2"/>
  <c r="B195" i="2"/>
  <c r="C195" i="2"/>
  <c r="D195" i="2"/>
  <c r="E195" i="2"/>
  <c r="G195" i="2"/>
  <c r="H195" i="2" a="1"/>
  <c r="H195" i="2"/>
  <c r="I195" i="2"/>
  <c r="J195" i="2"/>
  <c r="K195" i="2"/>
  <c r="A196" i="2"/>
  <c r="B196" i="2"/>
  <c r="C196" i="2"/>
  <c r="D196" i="2"/>
  <c r="E196" i="2"/>
  <c r="G196" i="2"/>
  <c r="H196" i="2" a="1"/>
  <c r="H196" i="2"/>
  <c r="I196" i="2"/>
  <c r="J196" i="2"/>
  <c r="K196" i="2"/>
  <c r="A197" i="2"/>
  <c r="B197" i="2"/>
  <c r="C197" i="2"/>
  <c r="D197" i="2"/>
  <c r="E197" i="2"/>
  <c r="G197" i="2"/>
  <c r="H197" i="2" a="1"/>
  <c r="H197" i="2"/>
  <c r="I197" i="2"/>
  <c r="J197" i="2"/>
  <c r="K197" i="2"/>
  <c r="A198" i="2"/>
  <c r="B198" i="2"/>
  <c r="C198" i="2"/>
  <c r="D198" i="2"/>
  <c r="E198" i="2"/>
  <c r="G198" i="2"/>
  <c r="H198" i="2" a="1"/>
  <c r="H198" i="2"/>
  <c r="I198" i="2"/>
  <c r="J198" i="2"/>
  <c r="K198" i="2"/>
  <c r="A199" i="2"/>
  <c r="B199" i="2"/>
  <c r="C199" i="2"/>
  <c r="D199" i="2"/>
  <c r="E199" i="2"/>
  <c r="G199" i="2"/>
  <c r="H199" i="2" a="1"/>
  <c r="H199" i="2"/>
  <c r="I199" i="2"/>
  <c r="J199" i="2"/>
  <c r="K199" i="2"/>
  <c r="A200" i="2"/>
  <c r="B200" i="2"/>
  <c r="C200" i="2"/>
  <c r="D200" i="2"/>
  <c r="E200" i="2"/>
  <c r="G200" i="2"/>
  <c r="H200" i="2" a="1"/>
  <c r="H200" i="2"/>
  <c r="I200" i="2"/>
  <c r="J200" i="2"/>
  <c r="K200" i="2"/>
  <c r="A201" i="2"/>
  <c r="B201" i="2"/>
  <c r="C201" i="2"/>
  <c r="D201" i="2"/>
  <c r="E201" i="2"/>
  <c r="G201" i="2"/>
  <c r="H201" i="2" a="1"/>
  <c r="H201" i="2"/>
  <c r="I201" i="2"/>
  <c r="J201" i="2"/>
  <c r="K201" i="2"/>
  <c r="A202" i="2"/>
  <c r="B202" i="2"/>
  <c r="C202" i="2"/>
  <c r="D202" i="2"/>
  <c r="E202" i="2"/>
  <c r="G202" i="2"/>
  <c r="H202" i="2" a="1"/>
  <c r="H202" i="2"/>
  <c r="I202" i="2"/>
  <c r="J202" i="2"/>
  <c r="K202" i="2"/>
  <c r="A203" i="2"/>
  <c r="B203" i="2"/>
  <c r="C203" i="2"/>
  <c r="D203" i="2"/>
  <c r="E203" i="2"/>
  <c r="G203" i="2"/>
  <c r="H203" i="2" a="1"/>
  <c r="H203" i="2"/>
  <c r="I203" i="2"/>
  <c r="J203" i="2"/>
  <c r="K203" i="2"/>
  <c r="A204" i="2"/>
  <c r="B204" i="2"/>
  <c r="C204" i="2"/>
  <c r="D204" i="2"/>
  <c r="E204" i="2"/>
  <c r="G204" i="2"/>
  <c r="H204" i="2" a="1"/>
  <c r="H204" i="2"/>
  <c r="I204" i="2"/>
  <c r="J204" i="2"/>
  <c r="K204" i="2"/>
  <c r="A205" i="2"/>
  <c r="B205" i="2"/>
  <c r="C205" i="2"/>
  <c r="D205" i="2"/>
  <c r="E205" i="2"/>
  <c r="G205" i="2"/>
  <c r="H205" i="2" a="1"/>
  <c r="H205" i="2"/>
  <c r="I205" i="2"/>
  <c r="J205" i="2"/>
  <c r="K205" i="2"/>
  <c r="A206" i="2"/>
  <c r="B206" i="2"/>
  <c r="C206" i="2"/>
  <c r="D206" i="2"/>
  <c r="E206" i="2"/>
  <c r="G206" i="2"/>
  <c r="H206" i="2" a="1"/>
  <c r="H206" i="2"/>
  <c r="I206" i="2"/>
  <c r="J206" i="2"/>
  <c r="K206" i="2"/>
  <c r="A207" i="2"/>
  <c r="B207" i="2"/>
  <c r="C207" i="2"/>
  <c r="D207" i="2"/>
  <c r="E207" i="2"/>
  <c r="G207" i="2"/>
  <c r="H207" i="2" a="1"/>
  <c r="H207" i="2"/>
  <c r="I207" i="2"/>
  <c r="J207" i="2"/>
  <c r="K207" i="2"/>
  <c r="A208" i="2"/>
  <c r="B208" i="2"/>
  <c r="C208" i="2"/>
  <c r="D208" i="2"/>
  <c r="E208" i="2"/>
  <c r="G208" i="2"/>
  <c r="H208" i="2" a="1"/>
  <c r="H208" i="2"/>
  <c r="I208" i="2"/>
  <c r="J208" i="2"/>
  <c r="K208" i="2"/>
  <c r="A209" i="2"/>
  <c r="B209" i="2"/>
  <c r="C209" i="2"/>
  <c r="D209" i="2"/>
  <c r="E209" i="2"/>
  <c r="G209" i="2"/>
  <c r="H209" i="2" a="1"/>
  <c r="H209" i="2"/>
  <c r="I209" i="2"/>
  <c r="J209" i="2"/>
  <c r="K209" i="2"/>
  <c r="A210" i="2"/>
  <c r="B210" i="2"/>
  <c r="C210" i="2"/>
  <c r="D210" i="2"/>
  <c r="E210" i="2"/>
  <c r="G210" i="2"/>
  <c r="H210" i="2" a="1"/>
  <c r="H210" i="2"/>
  <c r="I210" i="2"/>
  <c r="J210" i="2"/>
  <c r="K210" i="2"/>
  <c r="A211" i="2"/>
  <c r="B211" i="2"/>
  <c r="C211" i="2"/>
  <c r="D211" i="2"/>
  <c r="E211" i="2"/>
  <c r="G211" i="2"/>
  <c r="H211" i="2" a="1"/>
  <c r="H211" i="2"/>
  <c r="I211" i="2"/>
  <c r="J211" i="2"/>
  <c r="K211" i="2"/>
  <c r="A212" i="2"/>
  <c r="B212" i="2"/>
  <c r="C212" i="2"/>
  <c r="D212" i="2"/>
  <c r="E212" i="2"/>
  <c r="G212" i="2"/>
  <c r="H212" i="2" a="1"/>
  <c r="H212" i="2"/>
  <c r="I212" i="2"/>
  <c r="J212" i="2"/>
  <c r="K212" i="2"/>
  <c r="A213" i="2"/>
  <c r="B213" i="2"/>
  <c r="C213" i="2"/>
  <c r="D213" i="2"/>
  <c r="E213" i="2"/>
  <c r="G213" i="2"/>
  <c r="H213" i="2" a="1"/>
  <c r="H213" i="2"/>
  <c r="I213" i="2"/>
  <c r="J213" i="2"/>
  <c r="K213" i="2"/>
  <c r="A214" i="2"/>
  <c r="B214" i="2"/>
  <c r="C214" i="2"/>
  <c r="D214" i="2"/>
  <c r="E214" i="2"/>
  <c r="G214" i="2"/>
  <c r="H214" i="2" a="1"/>
  <c r="H214" i="2"/>
  <c r="I214" i="2"/>
  <c r="J214" i="2"/>
  <c r="K214" i="2"/>
  <c r="A215" i="2"/>
  <c r="B215" i="2"/>
  <c r="C215" i="2"/>
  <c r="D215" i="2"/>
  <c r="E215" i="2"/>
  <c r="G215" i="2"/>
  <c r="H215" i="2" a="1"/>
  <c r="H215" i="2"/>
  <c r="I215" i="2"/>
  <c r="J215" i="2"/>
  <c r="K215" i="2"/>
  <c r="A216" i="2"/>
  <c r="B216" i="2"/>
  <c r="C216" i="2"/>
  <c r="D216" i="2"/>
  <c r="E216" i="2"/>
  <c r="G216" i="2"/>
  <c r="H216" i="2" a="1"/>
  <c r="H216" i="2"/>
  <c r="I216" i="2"/>
  <c r="J216" i="2"/>
  <c r="K216" i="2"/>
  <c r="A217" i="2"/>
  <c r="B217" i="2"/>
  <c r="C217" i="2"/>
  <c r="D217" i="2"/>
  <c r="E217" i="2"/>
  <c r="G217" i="2"/>
  <c r="H217" i="2" a="1"/>
  <c r="H217" i="2"/>
  <c r="I217" i="2"/>
  <c r="J217" i="2"/>
  <c r="K217" i="2"/>
  <c r="A218" i="2"/>
  <c r="B218" i="2"/>
  <c r="C218" i="2"/>
  <c r="D218" i="2"/>
  <c r="E218" i="2"/>
  <c r="G218" i="2"/>
  <c r="H218" i="2" a="1"/>
  <c r="H218" i="2"/>
  <c r="I218" i="2"/>
  <c r="J218" i="2"/>
  <c r="K218" i="2"/>
  <c r="A219" i="2"/>
  <c r="B219" i="2"/>
  <c r="C219" i="2"/>
  <c r="D219" i="2"/>
  <c r="E219" i="2"/>
  <c r="G219" i="2"/>
  <c r="H219" i="2" a="1"/>
  <c r="H219" i="2"/>
  <c r="I219" i="2"/>
  <c r="J219" i="2"/>
  <c r="K219" i="2"/>
  <c r="A220" i="2"/>
  <c r="B220" i="2"/>
  <c r="C220" i="2"/>
  <c r="D220" i="2"/>
  <c r="E220" i="2"/>
  <c r="G220" i="2"/>
  <c r="H220" i="2" a="1"/>
  <c r="H220" i="2"/>
  <c r="I220" i="2"/>
  <c r="J220" i="2"/>
  <c r="K220" i="2"/>
  <c r="A221" i="2"/>
  <c r="B221" i="2"/>
  <c r="C221" i="2"/>
  <c r="D221" i="2"/>
  <c r="E221" i="2"/>
  <c r="G221" i="2"/>
  <c r="H221" i="2" a="1"/>
  <c r="H221" i="2"/>
  <c r="I221" i="2"/>
  <c r="J221" i="2"/>
  <c r="K221" i="2"/>
  <c r="A222" i="2"/>
  <c r="B222" i="2"/>
  <c r="C222" i="2"/>
  <c r="D222" i="2"/>
  <c r="E222" i="2"/>
  <c r="G222" i="2"/>
  <c r="H222" i="2" a="1"/>
  <c r="H222" i="2"/>
  <c r="I222" i="2"/>
  <c r="J222" i="2"/>
  <c r="K222" i="2"/>
  <c r="A223" i="2"/>
  <c r="B223" i="2"/>
  <c r="C223" i="2"/>
  <c r="D223" i="2"/>
  <c r="E223" i="2"/>
  <c r="G223" i="2"/>
  <c r="H223" i="2" a="1"/>
  <c r="H223" i="2"/>
  <c r="I223" i="2"/>
  <c r="J223" i="2"/>
  <c r="K223" i="2"/>
  <c r="A224" i="2"/>
  <c r="B224" i="2"/>
  <c r="C224" i="2"/>
  <c r="D224" i="2"/>
  <c r="E224" i="2"/>
  <c r="G224" i="2"/>
  <c r="H224" i="2" a="1"/>
  <c r="H224" i="2"/>
  <c r="I224" i="2"/>
  <c r="J224" i="2"/>
  <c r="K224" i="2"/>
  <c r="A225" i="2"/>
  <c r="B225" i="2"/>
  <c r="C225" i="2"/>
  <c r="D225" i="2"/>
  <c r="E225" i="2"/>
  <c r="G225" i="2"/>
  <c r="H225" i="2" a="1"/>
  <c r="H225" i="2"/>
  <c r="I225" i="2"/>
  <c r="J225" i="2"/>
  <c r="K225" i="2"/>
  <c r="A226" i="2"/>
  <c r="B226" i="2"/>
  <c r="C226" i="2"/>
  <c r="D226" i="2"/>
  <c r="E226" i="2"/>
  <c r="G226" i="2"/>
  <c r="H226" i="2" a="1"/>
  <c r="H226" i="2"/>
  <c r="I226" i="2"/>
  <c r="J226" i="2"/>
  <c r="K226" i="2"/>
  <c r="A227" i="2"/>
  <c r="B227" i="2"/>
  <c r="C227" i="2"/>
  <c r="D227" i="2"/>
  <c r="E227" i="2"/>
  <c r="G227" i="2"/>
  <c r="H227" i="2" a="1"/>
  <c r="H227" i="2"/>
  <c r="I227" i="2"/>
  <c r="J227" i="2"/>
  <c r="K227" i="2"/>
  <c r="A228" i="2"/>
  <c r="B228" i="2"/>
  <c r="C228" i="2"/>
  <c r="D228" i="2"/>
  <c r="E228" i="2"/>
  <c r="G228" i="2"/>
  <c r="H228" i="2" a="1"/>
  <c r="H228" i="2"/>
  <c r="I228" i="2"/>
  <c r="J228" i="2"/>
  <c r="K228" i="2"/>
  <c r="A229" i="2"/>
  <c r="B229" i="2"/>
  <c r="C229" i="2"/>
  <c r="D229" i="2"/>
  <c r="E229" i="2"/>
  <c r="G229" i="2"/>
  <c r="H229" i="2" a="1"/>
  <c r="H229" i="2"/>
  <c r="I229" i="2"/>
  <c r="J229" i="2"/>
  <c r="K229" i="2"/>
  <c r="A230" i="2"/>
  <c r="B230" i="2"/>
  <c r="C230" i="2"/>
  <c r="D230" i="2"/>
  <c r="E230" i="2"/>
  <c r="G230" i="2"/>
  <c r="H230" i="2" a="1"/>
  <c r="H230" i="2"/>
  <c r="I230" i="2"/>
  <c r="J230" i="2"/>
  <c r="K230" i="2"/>
  <c r="A231" i="2"/>
  <c r="B231" i="2"/>
  <c r="C231" i="2"/>
  <c r="D231" i="2"/>
  <c r="E231" i="2"/>
  <c r="G231" i="2"/>
  <c r="H231" i="2" a="1"/>
  <c r="H231" i="2"/>
  <c r="I231" i="2"/>
  <c r="J231" i="2"/>
  <c r="K231" i="2"/>
  <c r="A232" i="2"/>
  <c r="B232" i="2"/>
  <c r="C232" i="2"/>
  <c r="D232" i="2"/>
  <c r="E232" i="2"/>
  <c r="G232" i="2"/>
  <c r="H232" i="2" a="1"/>
  <c r="H232" i="2"/>
  <c r="I232" i="2"/>
  <c r="J232" i="2"/>
  <c r="K232" i="2"/>
  <c r="A233" i="2"/>
  <c r="B233" i="2"/>
  <c r="C233" i="2"/>
  <c r="D233" i="2"/>
  <c r="E233" i="2"/>
  <c r="G233" i="2"/>
  <c r="H233" i="2" a="1"/>
  <c r="H233" i="2"/>
  <c r="I233" i="2"/>
  <c r="J233" i="2"/>
  <c r="K233" i="2"/>
  <c r="A234" i="2"/>
  <c r="B234" i="2"/>
  <c r="C234" i="2"/>
  <c r="D234" i="2"/>
  <c r="E234" i="2"/>
  <c r="G234" i="2"/>
  <c r="H234" i="2" a="1"/>
  <c r="H234" i="2"/>
  <c r="I234" i="2"/>
  <c r="J234" i="2"/>
  <c r="K234" i="2"/>
  <c r="A235" i="2"/>
  <c r="B235" i="2"/>
  <c r="C235" i="2"/>
  <c r="D235" i="2"/>
  <c r="E235" i="2"/>
  <c r="G235" i="2"/>
  <c r="H235" i="2" a="1"/>
  <c r="H235" i="2"/>
  <c r="I235" i="2"/>
  <c r="J235" i="2"/>
  <c r="K235" i="2"/>
  <c r="A236" i="2"/>
  <c r="B236" i="2"/>
  <c r="C236" i="2"/>
  <c r="D236" i="2"/>
  <c r="E236" i="2"/>
  <c r="G236" i="2"/>
  <c r="H236" i="2" a="1"/>
  <c r="H236" i="2"/>
  <c r="I236" i="2"/>
  <c r="J236" i="2"/>
  <c r="K236" i="2"/>
  <c r="A237" i="2"/>
  <c r="B237" i="2"/>
  <c r="C237" i="2"/>
  <c r="D237" i="2"/>
  <c r="E237" i="2"/>
  <c r="G237" i="2"/>
  <c r="H237" i="2" a="1"/>
  <c r="H237" i="2"/>
  <c r="I237" i="2"/>
  <c r="J237" i="2"/>
  <c r="K237" i="2"/>
  <c r="A238" i="2"/>
  <c r="B238" i="2"/>
  <c r="C238" i="2"/>
  <c r="D238" i="2"/>
  <c r="E238" i="2"/>
  <c r="G238" i="2"/>
  <c r="H238" i="2" a="1"/>
  <c r="H238" i="2"/>
  <c r="I238" i="2"/>
  <c r="J238" i="2"/>
  <c r="K238" i="2"/>
  <c r="A239" i="2"/>
  <c r="B239" i="2"/>
  <c r="C239" i="2"/>
  <c r="D239" i="2"/>
  <c r="E239" i="2"/>
  <c r="G239" i="2"/>
  <c r="H239" i="2" a="1"/>
  <c r="H239" i="2"/>
  <c r="I239" i="2"/>
  <c r="J239" i="2"/>
  <c r="K239" i="2"/>
  <c r="A240" i="2"/>
  <c r="B240" i="2"/>
  <c r="C240" i="2"/>
  <c r="D240" i="2"/>
  <c r="E240" i="2"/>
  <c r="G240" i="2"/>
  <c r="H240" i="2" a="1"/>
  <c r="H240" i="2"/>
  <c r="I240" i="2"/>
  <c r="J240" i="2"/>
  <c r="K240" i="2"/>
  <c r="A241" i="2"/>
  <c r="B241" i="2"/>
  <c r="C241" i="2"/>
  <c r="D241" i="2"/>
  <c r="E241" i="2"/>
  <c r="G241" i="2"/>
  <c r="H241" i="2" a="1"/>
  <c r="H241" i="2"/>
  <c r="I241" i="2"/>
  <c r="J241" i="2"/>
  <c r="K241" i="2"/>
  <c r="A242" i="2"/>
  <c r="B242" i="2"/>
  <c r="C242" i="2"/>
  <c r="D242" i="2"/>
  <c r="E242" i="2"/>
  <c r="G242" i="2"/>
  <c r="H242" i="2" a="1"/>
  <c r="H242" i="2"/>
  <c r="I242" i="2"/>
  <c r="J242" i="2"/>
  <c r="K242" i="2"/>
  <c r="A243" i="2"/>
  <c r="B243" i="2"/>
  <c r="C243" i="2"/>
  <c r="D243" i="2"/>
  <c r="E243" i="2"/>
  <c r="G243" i="2"/>
  <c r="H243" i="2" a="1"/>
  <c r="H243" i="2"/>
  <c r="I243" i="2"/>
  <c r="J243" i="2"/>
  <c r="K243" i="2"/>
  <c r="A244" i="2"/>
  <c r="B244" i="2"/>
  <c r="C244" i="2"/>
  <c r="D244" i="2"/>
  <c r="E244" i="2"/>
  <c r="G244" i="2"/>
  <c r="H244" i="2" a="1"/>
  <c r="H244" i="2"/>
  <c r="I244" i="2"/>
  <c r="J244" i="2"/>
  <c r="K244" i="2"/>
  <c r="A245" i="2"/>
  <c r="B245" i="2"/>
  <c r="C245" i="2"/>
  <c r="D245" i="2"/>
  <c r="E245" i="2"/>
  <c r="G245" i="2"/>
  <c r="H245" i="2" a="1"/>
  <c r="H245" i="2"/>
  <c r="I245" i="2"/>
  <c r="J245" i="2"/>
  <c r="K245" i="2"/>
  <c r="A246" i="2"/>
  <c r="B246" i="2"/>
  <c r="C246" i="2"/>
  <c r="D246" i="2"/>
  <c r="E246" i="2"/>
  <c r="G246" i="2"/>
  <c r="H246" i="2" a="1"/>
  <c r="H246" i="2"/>
  <c r="I246" i="2"/>
  <c r="J246" i="2"/>
  <c r="K246" i="2"/>
  <c r="A247" i="2"/>
  <c r="B247" i="2"/>
  <c r="C247" i="2"/>
  <c r="D247" i="2"/>
  <c r="E247" i="2"/>
  <c r="G247" i="2"/>
  <c r="H247" i="2" a="1"/>
  <c r="H247" i="2"/>
  <c r="I247" i="2"/>
  <c r="J247" i="2"/>
  <c r="K247" i="2"/>
  <c r="A248" i="2"/>
  <c r="B248" i="2"/>
  <c r="C248" i="2"/>
  <c r="D248" i="2"/>
  <c r="E248" i="2"/>
  <c r="G248" i="2"/>
  <c r="H248" i="2" a="1"/>
  <c r="H248" i="2"/>
  <c r="I248" i="2"/>
  <c r="J248" i="2"/>
  <c r="K248" i="2"/>
  <c r="A249" i="2"/>
  <c r="B249" i="2"/>
  <c r="C249" i="2"/>
  <c r="D249" i="2"/>
  <c r="E249" i="2"/>
  <c r="G249" i="2"/>
  <c r="H249" i="2" a="1"/>
  <c r="H249" i="2"/>
  <c r="I249" i="2"/>
  <c r="J249" i="2"/>
  <c r="K249" i="2"/>
  <c r="A250" i="2"/>
  <c r="B250" i="2"/>
  <c r="C250" i="2"/>
  <c r="D250" i="2"/>
  <c r="E250" i="2"/>
  <c r="G250" i="2"/>
  <c r="H250" i="2" a="1"/>
  <c r="H250" i="2"/>
  <c r="I250" i="2"/>
  <c r="J250" i="2"/>
  <c r="K250" i="2"/>
  <c r="A251" i="2"/>
  <c r="B251" i="2"/>
  <c r="C251" i="2"/>
  <c r="D251" i="2"/>
  <c r="E251" i="2"/>
  <c r="G251" i="2"/>
  <c r="H251" i="2" a="1"/>
  <c r="H251" i="2"/>
  <c r="I251" i="2"/>
  <c r="J251" i="2"/>
  <c r="K251" i="2"/>
  <c r="A252" i="2"/>
  <c r="B252" i="2"/>
  <c r="C252" i="2"/>
  <c r="D252" i="2"/>
  <c r="E252" i="2"/>
  <c r="G252" i="2"/>
  <c r="H252" i="2" a="1"/>
  <c r="H252" i="2"/>
  <c r="I252" i="2"/>
  <c r="J252" i="2"/>
  <c r="K252" i="2"/>
  <c r="A253" i="2"/>
  <c r="B253" i="2"/>
  <c r="C253" i="2"/>
  <c r="D253" i="2"/>
  <c r="E253" i="2"/>
  <c r="G253" i="2"/>
  <c r="H253" i="2" a="1"/>
  <c r="H253" i="2"/>
  <c r="I253" i="2"/>
  <c r="J253" i="2"/>
  <c r="K253" i="2"/>
  <c r="A254" i="2"/>
  <c r="B254" i="2"/>
  <c r="C254" i="2"/>
  <c r="D254" i="2"/>
  <c r="E254" i="2"/>
  <c r="G254" i="2"/>
  <c r="H254" i="2" a="1"/>
  <c r="H254" i="2"/>
  <c r="I254" i="2"/>
  <c r="J254" i="2"/>
  <c r="K254" i="2"/>
  <c r="A255" i="2"/>
  <c r="B255" i="2"/>
  <c r="C255" i="2"/>
  <c r="D255" i="2"/>
  <c r="E255" i="2"/>
  <c r="G255" i="2"/>
  <c r="H255" i="2" a="1"/>
  <c r="H255" i="2"/>
  <c r="I255" i="2"/>
  <c r="J255" i="2"/>
  <c r="K255" i="2"/>
</calcChain>
</file>

<file path=xl/sharedStrings.xml><?xml version="1.0" encoding="utf-8"?>
<sst xmlns="http://schemas.openxmlformats.org/spreadsheetml/2006/main" count="29" uniqueCount="23">
  <si>
    <t>T/K</t>
  </si>
  <si>
    <t>27 amu</t>
  </si>
  <si>
    <t>29 amu</t>
  </si>
  <si>
    <t>31 amu</t>
  </si>
  <si>
    <t>43 amu</t>
  </si>
  <si>
    <t>Ethylene</t>
  </si>
  <si>
    <t>Acetaldehyde</t>
  </si>
  <si>
    <t>Ethanol</t>
  </si>
  <si>
    <t>27amu</t>
  </si>
  <si>
    <t>29amu</t>
  </si>
  <si>
    <t>31amu</t>
  </si>
  <si>
    <t>43amu</t>
  </si>
  <si>
    <t>C2H4</t>
  </si>
  <si>
    <t>CH3CHO</t>
  </si>
  <si>
    <t>CH3CH2OH</t>
  </si>
  <si>
    <t>ICH2CH2OH</t>
  </si>
  <si>
    <t>Molec</t>
  </si>
  <si>
    <t>Inverse Matrix</t>
  </si>
  <si>
    <t>8L IC2H4OH/Ni(100) adsorbed at 100 K</t>
  </si>
  <si>
    <t>TPD, Qing's data</t>
  </si>
  <si>
    <t>1. Background substraction</t>
  </si>
  <si>
    <t>2. Deconvolution</t>
  </si>
  <si>
    <t>Sensitivity Factors (x1e6 V/Torr)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</si>
</sst>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9"/>
      <name val="Geneva"/>
    </font>
    <font>
      <b/>
      <sz val="9"/>
      <name val="Geneva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843990033314903"/>
          <c:y val="0.11242660395062"/>
          <c:w val="0.882353216647399"/>
          <c:h val="0.710062761793388"/>
        </c:manualLayout>
      </c:layout>
      <c:scatterChart>
        <c:scatterStyle val="lineMarker"/>
        <c:varyColors val="0"/>
        <c:ser>
          <c:idx val="0"/>
          <c:order val="0"/>
          <c:tx>
            <c:v>27 amu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'Raw TPD'!$A$6:$A$230</c:f>
              <c:numCache>
                <c:formatCode>General</c:formatCode>
                <c:ptCount val="225"/>
                <c:pt idx="0">
                  <c:v>90.32</c:v>
                </c:pt>
                <c:pt idx="1">
                  <c:v>92.91</c:v>
                </c:pt>
                <c:pt idx="2">
                  <c:v>92.91</c:v>
                </c:pt>
                <c:pt idx="3">
                  <c:v>95.46</c:v>
                </c:pt>
                <c:pt idx="4">
                  <c:v>97.97</c:v>
                </c:pt>
                <c:pt idx="5">
                  <c:v>100.44</c:v>
                </c:pt>
                <c:pt idx="6">
                  <c:v>102.87</c:v>
                </c:pt>
                <c:pt idx="7">
                  <c:v>105.26</c:v>
                </c:pt>
                <c:pt idx="8">
                  <c:v>109.94</c:v>
                </c:pt>
                <c:pt idx="9">
                  <c:v>114.48</c:v>
                </c:pt>
                <c:pt idx="10">
                  <c:v>118.9</c:v>
                </c:pt>
                <c:pt idx="11">
                  <c:v>123.19</c:v>
                </c:pt>
                <c:pt idx="12">
                  <c:v>125.29</c:v>
                </c:pt>
                <c:pt idx="13">
                  <c:v>131.42</c:v>
                </c:pt>
                <c:pt idx="14">
                  <c:v>135.38</c:v>
                </c:pt>
                <c:pt idx="15">
                  <c:v>139.24</c:v>
                </c:pt>
                <c:pt idx="16">
                  <c:v>141.13</c:v>
                </c:pt>
                <c:pt idx="17">
                  <c:v>144.86</c:v>
                </c:pt>
                <c:pt idx="18">
                  <c:v>148.5</c:v>
                </c:pt>
                <c:pt idx="19">
                  <c:v>152.06</c:v>
                </c:pt>
                <c:pt idx="20">
                  <c:v>153.82</c:v>
                </c:pt>
                <c:pt idx="21">
                  <c:v>157.27</c:v>
                </c:pt>
                <c:pt idx="22">
                  <c:v>158.98</c:v>
                </c:pt>
                <c:pt idx="23">
                  <c:v>160.67</c:v>
                </c:pt>
                <c:pt idx="24">
                  <c:v>164.0</c:v>
                </c:pt>
                <c:pt idx="25">
                  <c:v>165.64</c:v>
                </c:pt>
                <c:pt idx="26">
                  <c:v>167.27</c:v>
                </c:pt>
                <c:pt idx="27">
                  <c:v>168.88</c:v>
                </c:pt>
                <c:pt idx="28">
                  <c:v>172.08</c:v>
                </c:pt>
                <c:pt idx="29">
                  <c:v>173.66</c:v>
                </c:pt>
                <c:pt idx="30">
                  <c:v>176.79</c:v>
                </c:pt>
                <c:pt idx="31">
                  <c:v>178.34</c:v>
                </c:pt>
                <c:pt idx="32">
                  <c:v>179.88</c:v>
                </c:pt>
                <c:pt idx="33">
                  <c:v>182.93</c:v>
                </c:pt>
                <c:pt idx="34">
                  <c:v>185.94</c:v>
                </c:pt>
                <c:pt idx="35">
                  <c:v>188.93</c:v>
                </c:pt>
                <c:pt idx="36">
                  <c:v>191.88</c:v>
                </c:pt>
                <c:pt idx="37">
                  <c:v>194.81</c:v>
                </c:pt>
                <c:pt idx="38">
                  <c:v>197.72</c:v>
                </c:pt>
                <c:pt idx="39">
                  <c:v>200.6</c:v>
                </c:pt>
                <c:pt idx="40">
                  <c:v>204.89</c:v>
                </c:pt>
                <c:pt idx="41">
                  <c:v>207.73</c:v>
                </c:pt>
                <c:pt idx="42">
                  <c:v>210.55</c:v>
                </c:pt>
                <c:pt idx="43">
                  <c:v>213.36</c:v>
                </c:pt>
                <c:pt idx="44">
                  <c:v>217.55</c:v>
                </c:pt>
                <c:pt idx="45">
                  <c:v>220.32</c:v>
                </c:pt>
                <c:pt idx="46">
                  <c:v>223.14</c:v>
                </c:pt>
                <c:pt idx="47">
                  <c:v>225.84</c:v>
                </c:pt>
                <c:pt idx="48">
                  <c:v>228.58</c:v>
                </c:pt>
                <c:pt idx="49">
                  <c:v>231.31</c:v>
                </c:pt>
                <c:pt idx="50">
                  <c:v>234.03</c:v>
                </c:pt>
                <c:pt idx="51">
                  <c:v>236.74</c:v>
                </c:pt>
                <c:pt idx="52">
                  <c:v>238.08</c:v>
                </c:pt>
                <c:pt idx="53">
                  <c:v>240.77</c:v>
                </c:pt>
                <c:pt idx="54">
                  <c:v>243.44</c:v>
                </c:pt>
                <c:pt idx="55">
                  <c:v>246.09</c:v>
                </c:pt>
                <c:pt idx="56">
                  <c:v>247.42</c:v>
                </c:pt>
                <c:pt idx="57">
                  <c:v>250.04</c:v>
                </c:pt>
                <c:pt idx="58">
                  <c:v>252.65</c:v>
                </c:pt>
                <c:pt idx="59">
                  <c:v>255.24</c:v>
                </c:pt>
                <c:pt idx="60">
                  <c:v>257.8</c:v>
                </c:pt>
                <c:pt idx="61">
                  <c:v>260.33</c:v>
                </c:pt>
                <c:pt idx="62">
                  <c:v>262.84</c:v>
                </c:pt>
                <c:pt idx="63">
                  <c:v>265.31</c:v>
                </c:pt>
                <c:pt idx="64">
                  <c:v>269.0</c:v>
                </c:pt>
                <c:pt idx="65">
                  <c:v>271.33</c:v>
                </c:pt>
                <c:pt idx="66">
                  <c:v>273.68</c:v>
                </c:pt>
                <c:pt idx="67">
                  <c:v>276.06</c:v>
                </c:pt>
                <c:pt idx="68">
                  <c:v>279.64</c:v>
                </c:pt>
                <c:pt idx="69">
                  <c:v>282.02</c:v>
                </c:pt>
                <c:pt idx="70">
                  <c:v>285.59</c:v>
                </c:pt>
                <c:pt idx="71">
                  <c:v>287.97</c:v>
                </c:pt>
                <c:pt idx="72">
                  <c:v>291.6</c:v>
                </c:pt>
                <c:pt idx="73">
                  <c:v>293.93</c:v>
                </c:pt>
                <c:pt idx="74">
                  <c:v>297.56</c:v>
                </c:pt>
                <c:pt idx="75">
                  <c:v>301.09</c:v>
                </c:pt>
                <c:pt idx="76">
                  <c:v>303.47</c:v>
                </c:pt>
                <c:pt idx="77">
                  <c:v>305.86</c:v>
                </c:pt>
                <c:pt idx="78">
                  <c:v>308.25</c:v>
                </c:pt>
                <c:pt idx="79">
                  <c:v>311.83</c:v>
                </c:pt>
                <c:pt idx="80">
                  <c:v>314.21</c:v>
                </c:pt>
                <c:pt idx="81">
                  <c:v>316.6</c:v>
                </c:pt>
                <c:pt idx="82">
                  <c:v>318.99</c:v>
                </c:pt>
                <c:pt idx="83">
                  <c:v>321.38</c:v>
                </c:pt>
                <c:pt idx="84">
                  <c:v>324.96</c:v>
                </c:pt>
                <c:pt idx="85">
                  <c:v>327.4</c:v>
                </c:pt>
                <c:pt idx="86">
                  <c:v>329.74</c:v>
                </c:pt>
                <c:pt idx="87">
                  <c:v>332.13</c:v>
                </c:pt>
                <c:pt idx="88">
                  <c:v>334.52</c:v>
                </c:pt>
                <c:pt idx="89">
                  <c:v>336.92</c:v>
                </c:pt>
                <c:pt idx="90">
                  <c:v>339.31</c:v>
                </c:pt>
                <c:pt idx="91">
                  <c:v>341.7</c:v>
                </c:pt>
                <c:pt idx="92">
                  <c:v>345.29</c:v>
                </c:pt>
                <c:pt idx="93">
                  <c:v>347.69</c:v>
                </c:pt>
                <c:pt idx="94">
                  <c:v>350.08</c:v>
                </c:pt>
                <c:pt idx="95">
                  <c:v>353.67</c:v>
                </c:pt>
                <c:pt idx="96">
                  <c:v>356.12</c:v>
                </c:pt>
                <c:pt idx="97">
                  <c:v>359.67</c:v>
                </c:pt>
                <c:pt idx="98">
                  <c:v>362.06</c:v>
                </c:pt>
                <c:pt idx="99">
                  <c:v>364.46</c:v>
                </c:pt>
                <c:pt idx="100">
                  <c:v>366.86</c:v>
                </c:pt>
                <c:pt idx="101">
                  <c:v>370.46</c:v>
                </c:pt>
                <c:pt idx="102">
                  <c:v>372.86</c:v>
                </c:pt>
                <c:pt idx="103">
                  <c:v>375.26</c:v>
                </c:pt>
                <c:pt idx="104">
                  <c:v>378.86</c:v>
                </c:pt>
                <c:pt idx="105">
                  <c:v>381.26</c:v>
                </c:pt>
                <c:pt idx="106">
                  <c:v>383.67</c:v>
                </c:pt>
                <c:pt idx="107">
                  <c:v>386.07</c:v>
                </c:pt>
                <c:pt idx="108">
                  <c:v>388.47</c:v>
                </c:pt>
                <c:pt idx="109">
                  <c:v>392.08</c:v>
                </c:pt>
                <c:pt idx="110">
                  <c:v>394.49</c:v>
                </c:pt>
                <c:pt idx="111">
                  <c:v>396.89</c:v>
                </c:pt>
                <c:pt idx="112">
                  <c:v>399.3</c:v>
                </c:pt>
                <c:pt idx="113">
                  <c:v>401.7</c:v>
                </c:pt>
                <c:pt idx="114">
                  <c:v>405.31</c:v>
                </c:pt>
                <c:pt idx="115">
                  <c:v>407.72</c:v>
                </c:pt>
                <c:pt idx="116">
                  <c:v>410.13</c:v>
                </c:pt>
                <c:pt idx="117">
                  <c:v>412.54</c:v>
                </c:pt>
                <c:pt idx="118">
                  <c:v>416.15</c:v>
                </c:pt>
                <c:pt idx="119">
                  <c:v>417.35</c:v>
                </c:pt>
                <c:pt idx="120">
                  <c:v>420.97</c:v>
                </c:pt>
                <c:pt idx="121">
                  <c:v>423.38</c:v>
                </c:pt>
                <c:pt idx="122">
                  <c:v>425.84</c:v>
                </c:pt>
                <c:pt idx="123">
                  <c:v>428.2</c:v>
                </c:pt>
                <c:pt idx="124">
                  <c:v>430.61</c:v>
                </c:pt>
                <c:pt idx="125">
                  <c:v>434.23</c:v>
                </c:pt>
                <c:pt idx="126">
                  <c:v>436.69</c:v>
                </c:pt>
                <c:pt idx="127">
                  <c:v>439.1</c:v>
                </c:pt>
                <c:pt idx="128">
                  <c:v>441.46</c:v>
                </c:pt>
                <c:pt idx="129">
                  <c:v>445.08</c:v>
                </c:pt>
                <c:pt idx="130">
                  <c:v>447.5</c:v>
                </c:pt>
                <c:pt idx="131">
                  <c:v>449.91</c:v>
                </c:pt>
                <c:pt idx="132">
                  <c:v>452.32</c:v>
                </c:pt>
                <c:pt idx="133">
                  <c:v>454.78</c:v>
                </c:pt>
                <c:pt idx="134">
                  <c:v>458.36</c:v>
                </c:pt>
                <c:pt idx="135">
                  <c:v>460.77</c:v>
                </c:pt>
                <c:pt idx="136">
                  <c:v>464.39</c:v>
                </c:pt>
                <c:pt idx="137">
                  <c:v>466.8</c:v>
                </c:pt>
                <c:pt idx="138">
                  <c:v>469.22</c:v>
                </c:pt>
                <c:pt idx="139">
                  <c:v>471.63</c:v>
                </c:pt>
                <c:pt idx="140">
                  <c:v>474.04</c:v>
                </c:pt>
                <c:pt idx="141">
                  <c:v>476.46</c:v>
                </c:pt>
                <c:pt idx="142">
                  <c:v>480.08</c:v>
                </c:pt>
                <c:pt idx="143">
                  <c:v>482.49</c:v>
                </c:pt>
                <c:pt idx="144">
                  <c:v>484.9</c:v>
                </c:pt>
                <c:pt idx="145">
                  <c:v>487.32</c:v>
                </c:pt>
                <c:pt idx="146">
                  <c:v>489.73</c:v>
                </c:pt>
                <c:pt idx="147">
                  <c:v>493.35</c:v>
                </c:pt>
                <c:pt idx="148">
                  <c:v>495.81</c:v>
                </c:pt>
                <c:pt idx="149">
                  <c:v>498.17</c:v>
                </c:pt>
                <c:pt idx="150">
                  <c:v>500.63</c:v>
                </c:pt>
                <c:pt idx="151">
                  <c:v>502.99</c:v>
                </c:pt>
                <c:pt idx="152">
                  <c:v>506.61</c:v>
                </c:pt>
                <c:pt idx="153">
                  <c:v>509.01</c:v>
                </c:pt>
                <c:pt idx="154">
                  <c:v>511.42</c:v>
                </c:pt>
                <c:pt idx="155">
                  <c:v>515.04</c:v>
                </c:pt>
                <c:pt idx="156">
                  <c:v>517.4400000000001</c:v>
                </c:pt>
                <c:pt idx="157">
                  <c:v>519.85</c:v>
                </c:pt>
                <c:pt idx="158">
                  <c:v>522.26</c:v>
                </c:pt>
                <c:pt idx="159">
                  <c:v>525.86</c:v>
                </c:pt>
                <c:pt idx="160">
                  <c:v>528.27</c:v>
                </c:pt>
                <c:pt idx="161">
                  <c:v>530.67</c:v>
                </c:pt>
                <c:pt idx="162">
                  <c:v>533.12</c:v>
                </c:pt>
                <c:pt idx="163">
                  <c:v>535.47</c:v>
                </c:pt>
                <c:pt idx="164">
                  <c:v>539.12</c:v>
                </c:pt>
                <c:pt idx="165">
                  <c:v>541.52</c:v>
                </c:pt>
                <c:pt idx="166">
                  <c:v>543.87</c:v>
                </c:pt>
                <c:pt idx="167">
                  <c:v>546.27</c:v>
                </c:pt>
                <c:pt idx="168">
                  <c:v>548.66</c:v>
                </c:pt>
                <c:pt idx="169">
                  <c:v>552.25</c:v>
                </c:pt>
                <c:pt idx="170">
                  <c:v>554.65</c:v>
                </c:pt>
                <c:pt idx="171">
                  <c:v>557.04</c:v>
                </c:pt>
                <c:pt idx="172">
                  <c:v>559.48</c:v>
                </c:pt>
                <c:pt idx="173">
                  <c:v>561.82</c:v>
                </c:pt>
                <c:pt idx="174">
                  <c:v>564.25</c:v>
                </c:pt>
                <c:pt idx="175">
                  <c:v>567.78</c:v>
                </c:pt>
                <c:pt idx="176">
                  <c:v>570.16</c:v>
                </c:pt>
                <c:pt idx="177">
                  <c:v>572.55</c:v>
                </c:pt>
                <c:pt idx="178">
                  <c:v>574.9299999999999</c:v>
                </c:pt>
                <c:pt idx="179">
                  <c:v>577.35</c:v>
                </c:pt>
                <c:pt idx="180">
                  <c:v>580.87</c:v>
                </c:pt>
                <c:pt idx="181">
                  <c:v>583.24</c:v>
                </c:pt>
                <c:pt idx="182">
                  <c:v>585.66</c:v>
                </c:pt>
                <c:pt idx="183">
                  <c:v>587.98</c:v>
                </c:pt>
                <c:pt idx="184">
                  <c:v>591.58</c:v>
                </c:pt>
                <c:pt idx="185">
                  <c:v>593.95</c:v>
                </c:pt>
                <c:pt idx="186">
                  <c:v>596.26</c:v>
                </c:pt>
                <c:pt idx="187">
                  <c:v>598.62</c:v>
                </c:pt>
                <c:pt idx="188">
                  <c:v>601.03</c:v>
                </c:pt>
                <c:pt idx="189">
                  <c:v>604.5599999999999</c:v>
                </c:pt>
                <c:pt idx="190">
                  <c:v>606.92</c:v>
                </c:pt>
                <c:pt idx="191">
                  <c:v>609.22</c:v>
                </c:pt>
                <c:pt idx="192">
                  <c:v>611.5599999999999</c:v>
                </c:pt>
                <c:pt idx="193">
                  <c:v>613.96</c:v>
                </c:pt>
                <c:pt idx="194">
                  <c:v>617.47</c:v>
                </c:pt>
                <c:pt idx="195">
                  <c:v>620.98</c:v>
                </c:pt>
                <c:pt idx="196">
                  <c:v>624.4299999999999</c:v>
                </c:pt>
                <c:pt idx="197">
                  <c:v>626.8099999999999</c:v>
                </c:pt>
                <c:pt idx="198">
                  <c:v>630.29</c:v>
                </c:pt>
                <c:pt idx="199">
                  <c:v>632.57</c:v>
                </c:pt>
                <c:pt idx="200">
                  <c:v>636.09</c:v>
                </c:pt>
                <c:pt idx="201">
                  <c:v>639.52</c:v>
                </c:pt>
                <c:pt idx="202">
                  <c:v>641.83</c:v>
                </c:pt>
                <c:pt idx="203">
                  <c:v>645.33</c:v>
                </c:pt>
                <c:pt idx="204">
                  <c:v>647.63</c:v>
                </c:pt>
                <c:pt idx="205">
                  <c:v>649.88</c:v>
                </c:pt>
                <c:pt idx="206">
                  <c:v>653.32</c:v>
                </c:pt>
                <c:pt idx="207">
                  <c:v>655.61</c:v>
                </c:pt>
                <c:pt idx="208">
                  <c:v>657.89</c:v>
                </c:pt>
                <c:pt idx="209">
                  <c:v>661.36</c:v>
                </c:pt>
                <c:pt idx="210">
                  <c:v>663.59</c:v>
                </c:pt>
                <c:pt idx="211">
                  <c:v>665.9</c:v>
                </c:pt>
                <c:pt idx="212">
                  <c:v>668.12</c:v>
                </c:pt>
                <c:pt idx="213">
                  <c:v>671.52</c:v>
                </c:pt>
                <c:pt idx="214">
                  <c:v>674.17</c:v>
                </c:pt>
                <c:pt idx="215">
                  <c:v>676.46</c:v>
                </c:pt>
                <c:pt idx="216">
                  <c:v>678.76</c:v>
                </c:pt>
                <c:pt idx="217">
                  <c:v>681.1</c:v>
                </c:pt>
                <c:pt idx="218">
                  <c:v>684.53</c:v>
                </c:pt>
                <c:pt idx="219">
                  <c:v>686.78</c:v>
                </c:pt>
                <c:pt idx="220">
                  <c:v>689.12</c:v>
                </c:pt>
                <c:pt idx="221">
                  <c:v>691.41</c:v>
                </c:pt>
                <c:pt idx="222">
                  <c:v>693.7</c:v>
                </c:pt>
                <c:pt idx="223">
                  <c:v>697.13</c:v>
                </c:pt>
                <c:pt idx="224">
                  <c:v>699.42</c:v>
                </c:pt>
              </c:numCache>
            </c:numRef>
          </c:xVal>
          <c:yVal>
            <c:numRef>
              <c:f>'Raw TPD'!$B$6:$B$230</c:f>
              <c:numCache>
                <c:formatCode>General</c:formatCode>
                <c:ptCount val="225"/>
                <c:pt idx="0">
                  <c:v>0.688278</c:v>
                </c:pt>
                <c:pt idx="1">
                  <c:v>0.716606</c:v>
                </c:pt>
                <c:pt idx="2">
                  <c:v>0.757631</c:v>
                </c:pt>
                <c:pt idx="3">
                  <c:v>0.821612</c:v>
                </c:pt>
                <c:pt idx="4">
                  <c:v>0.913431</c:v>
                </c:pt>
                <c:pt idx="5">
                  <c:v>0.916361</c:v>
                </c:pt>
                <c:pt idx="6">
                  <c:v>0.890965</c:v>
                </c:pt>
                <c:pt idx="7">
                  <c:v>0.829915</c:v>
                </c:pt>
                <c:pt idx="8">
                  <c:v>0.792796</c:v>
                </c:pt>
                <c:pt idx="9">
                  <c:v>0.776191</c:v>
                </c:pt>
                <c:pt idx="10">
                  <c:v>0.77326</c:v>
                </c:pt>
                <c:pt idx="11">
                  <c:v>0.760562</c:v>
                </c:pt>
                <c:pt idx="12">
                  <c:v>0.782051</c:v>
                </c:pt>
                <c:pt idx="13">
                  <c:v>0.753724</c:v>
                </c:pt>
                <c:pt idx="14">
                  <c:v>0.766422</c:v>
                </c:pt>
                <c:pt idx="15">
                  <c:v>0.77326</c:v>
                </c:pt>
                <c:pt idx="16">
                  <c:v>0.776679</c:v>
                </c:pt>
                <c:pt idx="17">
                  <c:v>0.771306</c:v>
                </c:pt>
                <c:pt idx="18">
                  <c:v>0.833333</c:v>
                </c:pt>
                <c:pt idx="19">
                  <c:v>0.859707</c:v>
                </c:pt>
                <c:pt idx="20">
                  <c:v>0.859707</c:v>
                </c:pt>
                <c:pt idx="21">
                  <c:v>0.877778</c:v>
                </c:pt>
                <c:pt idx="22">
                  <c:v>0.896825</c:v>
                </c:pt>
                <c:pt idx="23">
                  <c:v>0.906593</c:v>
                </c:pt>
                <c:pt idx="24">
                  <c:v>0.946154</c:v>
                </c:pt>
                <c:pt idx="25">
                  <c:v>0.948596</c:v>
                </c:pt>
                <c:pt idx="26">
                  <c:v>1.040904</c:v>
                </c:pt>
                <c:pt idx="27">
                  <c:v>1.044322</c:v>
                </c:pt>
                <c:pt idx="28">
                  <c:v>1.10928</c:v>
                </c:pt>
                <c:pt idx="29">
                  <c:v>1.143468</c:v>
                </c:pt>
                <c:pt idx="30">
                  <c:v>1.201587</c:v>
                </c:pt>
                <c:pt idx="31">
                  <c:v>1.276313</c:v>
                </c:pt>
                <c:pt idx="32">
                  <c:v>1.296825</c:v>
                </c:pt>
                <c:pt idx="33">
                  <c:v>1.397436</c:v>
                </c:pt>
                <c:pt idx="34">
                  <c:v>1.351526</c:v>
                </c:pt>
                <c:pt idx="35">
                  <c:v>1.385226</c:v>
                </c:pt>
                <c:pt idx="36">
                  <c:v>1.412088</c:v>
                </c:pt>
                <c:pt idx="37">
                  <c:v>1.325153</c:v>
                </c:pt>
                <c:pt idx="38">
                  <c:v>1.236264</c:v>
                </c:pt>
                <c:pt idx="39">
                  <c:v>1.214774</c:v>
                </c:pt>
                <c:pt idx="40">
                  <c:v>1.16105</c:v>
                </c:pt>
                <c:pt idx="41">
                  <c:v>1.169353</c:v>
                </c:pt>
                <c:pt idx="42">
                  <c:v>1.225519</c:v>
                </c:pt>
                <c:pt idx="43">
                  <c:v>1.205495</c:v>
                </c:pt>
                <c:pt idx="44">
                  <c:v>1.109768</c:v>
                </c:pt>
                <c:pt idx="45">
                  <c:v>1.031624</c:v>
                </c:pt>
                <c:pt idx="46">
                  <c:v>0.989133</c:v>
                </c:pt>
                <c:pt idx="47">
                  <c:v>0.952991</c:v>
                </c:pt>
                <c:pt idx="48">
                  <c:v>0.905128</c:v>
                </c:pt>
                <c:pt idx="49">
                  <c:v>0.899267</c:v>
                </c:pt>
                <c:pt idx="50">
                  <c:v>0.861172</c:v>
                </c:pt>
                <c:pt idx="51">
                  <c:v>0.869475</c:v>
                </c:pt>
                <c:pt idx="52">
                  <c:v>0.820147</c:v>
                </c:pt>
                <c:pt idx="53">
                  <c:v>0.827961</c:v>
                </c:pt>
                <c:pt idx="54">
                  <c:v>0.800122</c:v>
                </c:pt>
                <c:pt idx="55">
                  <c:v>0.825031</c:v>
                </c:pt>
                <c:pt idx="56">
                  <c:v>0.817705</c:v>
                </c:pt>
                <c:pt idx="57">
                  <c:v>0.838706</c:v>
                </c:pt>
                <c:pt idx="58">
                  <c:v>0.80989</c:v>
                </c:pt>
                <c:pt idx="59">
                  <c:v>0.791819</c:v>
                </c:pt>
                <c:pt idx="60">
                  <c:v>0.814774</c:v>
                </c:pt>
                <c:pt idx="61">
                  <c:v>0.783517</c:v>
                </c:pt>
                <c:pt idx="62">
                  <c:v>0.792796</c:v>
                </c:pt>
                <c:pt idx="63">
                  <c:v>0.781563</c:v>
                </c:pt>
                <c:pt idx="64">
                  <c:v>0.804029</c:v>
                </c:pt>
                <c:pt idx="65">
                  <c:v>0.785959</c:v>
                </c:pt>
                <c:pt idx="66">
                  <c:v>0.795238</c:v>
                </c:pt>
                <c:pt idx="67">
                  <c:v>0.780586</c:v>
                </c:pt>
                <c:pt idx="68">
                  <c:v>0.771795</c:v>
                </c:pt>
                <c:pt idx="69">
                  <c:v>0.793285</c:v>
                </c:pt>
                <c:pt idx="70">
                  <c:v>0.779121</c:v>
                </c:pt>
                <c:pt idx="71">
                  <c:v>0.788401</c:v>
                </c:pt>
                <c:pt idx="72">
                  <c:v>0.787424</c:v>
                </c:pt>
                <c:pt idx="73">
                  <c:v>0.772772</c:v>
                </c:pt>
                <c:pt idx="74">
                  <c:v>0.77033</c:v>
                </c:pt>
                <c:pt idx="75">
                  <c:v>0.780098</c:v>
                </c:pt>
                <c:pt idx="76">
                  <c:v>0.781563</c:v>
                </c:pt>
                <c:pt idx="77">
                  <c:v>0.784005</c:v>
                </c:pt>
                <c:pt idx="78">
                  <c:v>0.778144</c:v>
                </c:pt>
                <c:pt idx="79">
                  <c:v>0.785959</c:v>
                </c:pt>
                <c:pt idx="80">
                  <c:v>0.792308</c:v>
                </c:pt>
                <c:pt idx="81">
                  <c:v>0.775702</c:v>
                </c:pt>
                <c:pt idx="82">
                  <c:v>0.764957</c:v>
                </c:pt>
                <c:pt idx="83">
                  <c:v>0.774725</c:v>
                </c:pt>
                <c:pt idx="84">
                  <c:v>0.782051</c:v>
                </c:pt>
                <c:pt idx="85">
                  <c:v>0.775214</c:v>
                </c:pt>
                <c:pt idx="86">
                  <c:v>0.768864</c:v>
                </c:pt>
                <c:pt idx="87">
                  <c:v>0.775214</c:v>
                </c:pt>
                <c:pt idx="88">
                  <c:v>0.803053</c:v>
                </c:pt>
                <c:pt idx="89">
                  <c:v>0.788401</c:v>
                </c:pt>
                <c:pt idx="90">
                  <c:v>0.784005</c:v>
                </c:pt>
                <c:pt idx="91">
                  <c:v>0.77033</c:v>
                </c:pt>
                <c:pt idx="92">
                  <c:v>0.784493</c:v>
                </c:pt>
                <c:pt idx="93">
                  <c:v>0.786447</c:v>
                </c:pt>
                <c:pt idx="94">
                  <c:v>0.789377</c:v>
                </c:pt>
                <c:pt idx="95">
                  <c:v>0.806471</c:v>
                </c:pt>
                <c:pt idx="96">
                  <c:v>0.796215</c:v>
                </c:pt>
                <c:pt idx="97">
                  <c:v>0.795727</c:v>
                </c:pt>
                <c:pt idx="98">
                  <c:v>0.802564</c:v>
                </c:pt>
                <c:pt idx="99">
                  <c:v>0.775702</c:v>
                </c:pt>
                <c:pt idx="100">
                  <c:v>0.787912</c:v>
                </c:pt>
                <c:pt idx="101">
                  <c:v>0.789866</c:v>
                </c:pt>
                <c:pt idx="102">
                  <c:v>0.781563</c:v>
                </c:pt>
                <c:pt idx="103">
                  <c:v>0.77326</c:v>
                </c:pt>
                <c:pt idx="104">
                  <c:v>0.77326</c:v>
                </c:pt>
                <c:pt idx="105">
                  <c:v>0.774237</c:v>
                </c:pt>
                <c:pt idx="106">
                  <c:v>0.767399</c:v>
                </c:pt>
                <c:pt idx="107">
                  <c:v>0.774237</c:v>
                </c:pt>
                <c:pt idx="108">
                  <c:v>0.746398</c:v>
                </c:pt>
                <c:pt idx="109">
                  <c:v>0.735653</c:v>
                </c:pt>
                <c:pt idx="110">
                  <c:v>0.775702</c:v>
                </c:pt>
                <c:pt idx="111">
                  <c:v>0.742002</c:v>
                </c:pt>
                <c:pt idx="112">
                  <c:v>0.758608</c:v>
                </c:pt>
                <c:pt idx="113">
                  <c:v>0.747863</c:v>
                </c:pt>
                <c:pt idx="114">
                  <c:v>0.735653</c:v>
                </c:pt>
                <c:pt idx="115">
                  <c:v>0.737118</c:v>
                </c:pt>
                <c:pt idx="116">
                  <c:v>0.740537</c:v>
                </c:pt>
                <c:pt idx="117">
                  <c:v>0.73663</c:v>
                </c:pt>
                <c:pt idx="118">
                  <c:v>0.740537</c:v>
                </c:pt>
                <c:pt idx="119">
                  <c:v>0.731746</c:v>
                </c:pt>
                <c:pt idx="120">
                  <c:v>0.731746</c:v>
                </c:pt>
                <c:pt idx="121">
                  <c:v>0.752259</c:v>
                </c:pt>
                <c:pt idx="122">
                  <c:v>0.73956</c:v>
                </c:pt>
                <c:pt idx="123">
                  <c:v>0.72442</c:v>
                </c:pt>
                <c:pt idx="124">
                  <c:v>0.731746</c:v>
                </c:pt>
                <c:pt idx="125">
                  <c:v>0.729792</c:v>
                </c:pt>
                <c:pt idx="126">
                  <c:v>0.726862</c:v>
                </c:pt>
                <c:pt idx="127">
                  <c:v>0.733211</c:v>
                </c:pt>
                <c:pt idx="128">
                  <c:v>0.708303</c:v>
                </c:pt>
                <c:pt idx="129">
                  <c:v>0.738584</c:v>
                </c:pt>
                <c:pt idx="130">
                  <c:v>0.727839</c:v>
                </c:pt>
                <c:pt idx="131">
                  <c:v>0.740049</c:v>
                </c:pt>
                <c:pt idx="132">
                  <c:v>0.720024</c:v>
                </c:pt>
                <c:pt idx="133">
                  <c:v>0.734676</c:v>
                </c:pt>
                <c:pt idx="134">
                  <c:v>0.736142</c:v>
                </c:pt>
                <c:pt idx="135">
                  <c:v>0.721001</c:v>
                </c:pt>
                <c:pt idx="136">
                  <c:v>0.767888</c:v>
                </c:pt>
                <c:pt idx="137">
                  <c:v>0.759096</c:v>
                </c:pt>
                <c:pt idx="138">
                  <c:v>0.777656</c:v>
                </c:pt>
                <c:pt idx="139">
                  <c:v>0.781563</c:v>
                </c:pt>
                <c:pt idx="140">
                  <c:v>0.775214</c:v>
                </c:pt>
                <c:pt idx="141">
                  <c:v>0.777656</c:v>
                </c:pt>
                <c:pt idx="142">
                  <c:v>0.761538</c:v>
                </c:pt>
                <c:pt idx="143">
                  <c:v>0.745421</c:v>
                </c:pt>
                <c:pt idx="144">
                  <c:v>0.747863</c:v>
                </c:pt>
                <c:pt idx="145">
                  <c:v>0.743468</c:v>
                </c:pt>
                <c:pt idx="146">
                  <c:v>0.768864</c:v>
                </c:pt>
                <c:pt idx="147">
                  <c:v>0.764957</c:v>
                </c:pt>
                <c:pt idx="148">
                  <c:v>0.758608</c:v>
                </c:pt>
                <c:pt idx="149">
                  <c:v>0.762027</c:v>
                </c:pt>
                <c:pt idx="150">
                  <c:v>0.765934</c:v>
                </c:pt>
                <c:pt idx="151">
                  <c:v>0.759585</c:v>
                </c:pt>
                <c:pt idx="152">
                  <c:v>0.74591</c:v>
                </c:pt>
                <c:pt idx="153">
                  <c:v>0.738095</c:v>
                </c:pt>
                <c:pt idx="154">
                  <c:v>0.732234</c:v>
                </c:pt>
                <c:pt idx="155">
                  <c:v>0.73663</c:v>
                </c:pt>
                <c:pt idx="156">
                  <c:v>0.740537</c:v>
                </c:pt>
                <c:pt idx="157">
                  <c:v>0.750305</c:v>
                </c:pt>
                <c:pt idx="158">
                  <c:v>0.72442</c:v>
                </c:pt>
                <c:pt idx="159">
                  <c:v>0.73956</c:v>
                </c:pt>
                <c:pt idx="160">
                  <c:v>0.744444</c:v>
                </c:pt>
                <c:pt idx="161">
                  <c:v>0.731746</c:v>
                </c:pt>
                <c:pt idx="162">
                  <c:v>0.746886</c:v>
                </c:pt>
                <c:pt idx="163">
                  <c:v>0.730281</c:v>
                </c:pt>
                <c:pt idx="164">
                  <c:v>0.743468</c:v>
                </c:pt>
                <c:pt idx="165">
                  <c:v>0.760562</c:v>
                </c:pt>
                <c:pt idx="166">
                  <c:v>0.774237</c:v>
                </c:pt>
                <c:pt idx="167">
                  <c:v>0.78254</c:v>
                </c:pt>
                <c:pt idx="168">
                  <c:v>0.754212</c:v>
                </c:pt>
                <c:pt idx="169">
                  <c:v>0.742979</c:v>
                </c:pt>
                <c:pt idx="170">
                  <c:v>0.752747</c:v>
                </c:pt>
                <c:pt idx="171">
                  <c:v>0.746886</c:v>
                </c:pt>
                <c:pt idx="172">
                  <c:v>0.755189</c:v>
                </c:pt>
                <c:pt idx="173">
                  <c:v>0.744444</c:v>
                </c:pt>
                <c:pt idx="174">
                  <c:v>0.743956</c:v>
                </c:pt>
                <c:pt idx="175">
                  <c:v>0.751282</c:v>
                </c:pt>
                <c:pt idx="176">
                  <c:v>0.731746</c:v>
                </c:pt>
                <c:pt idx="177">
                  <c:v>0.760073</c:v>
                </c:pt>
                <c:pt idx="178">
                  <c:v>0.745421</c:v>
                </c:pt>
                <c:pt idx="179">
                  <c:v>0.735165</c:v>
                </c:pt>
                <c:pt idx="180">
                  <c:v>0.744933</c:v>
                </c:pt>
                <c:pt idx="181">
                  <c:v>0.746398</c:v>
                </c:pt>
                <c:pt idx="182">
                  <c:v>0.742002</c:v>
                </c:pt>
                <c:pt idx="183">
                  <c:v>0.732723</c:v>
                </c:pt>
                <c:pt idx="184">
                  <c:v>0.737607</c:v>
                </c:pt>
                <c:pt idx="185">
                  <c:v>0.716606</c:v>
                </c:pt>
                <c:pt idx="186">
                  <c:v>0.734188</c:v>
                </c:pt>
                <c:pt idx="187">
                  <c:v>0.749817</c:v>
                </c:pt>
                <c:pt idx="188">
                  <c:v>0.742002</c:v>
                </c:pt>
                <c:pt idx="189">
                  <c:v>0.735165</c:v>
                </c:pt>
                <c:pt idx="190">
                  <c:v>0.742491</c:v>
                </c:pt>
                <c:pt idx="191">
                  <c:v>0.7337</c:v>
                </c:pt>
                <c:pt idx="192">
                  <c:v>0.743468</c:v>
                </c:pt>
                <c:pt idx="193">
                  <c:v>0.728816</c:v>
                </c:pt>
                <c:pt idx="194">
                  <c:v>0.751282</c:v>
                </c:pt>
                <c:pt idx="195">
                  <c:v>0.735653</c:v>
                </c:pt>
                <c:pt idx="196">
                  <c:v>0.738584</c:v>
                </c:pt>
                <c:pt idx="197">
                  <c:v>0.740537</c:v>
                </c:pt>
                <c:pt idx="198">
                  <c:v>0.713675</c:v>
                </c:pt>
                <c:pt idx="199">
                  <c:v>0.741514</c:v>
                </c:pt>
                <c:pt idx="200">
                  <c:v>0.752747</c:v>
                </c:pt>
                <c:pt idx="201">
                  <c:v>0.719048</c:v>
                </c:pt>
                <c:pt idx="202">
                  <c:v>0.733211</c:v>
                </c:pt>
                <c:pt idx="203">
                  <c:v>0.723932</c:v>
                </c:pt>
                <c:pt idx="204">
                  <c:v>0.73956</c:v>
                </c:pt>
                <c:pt idx="205">
                  <c:v>0.718071</c:v>
                </c:pt>
                <c:pt idx="206">
                  <c:v>0.725885</c:v>
                </c:pt>
                <c:pt idx="207">
                  <c:v>0.720513</c:v>
                </c:pt>
                <c:pt idx="208">
                  <c:v>0.733211</c:v>
                </c:pt>
                <c:pt idx="209">
                  <c:v>0.718559</c:v>
                </c:pt>
                <c:pt idx="210">
                  <c:v>0.737118</c:v>
                </c:pt>
                <c:pt idx="211">
                  <c:v>0.716606</c:v>
                </c:pt>
                <c:pt idx="212">
                  <c:v>0.724908</c:v>
                </c:pt>
                <c:pt idx="213">
                  <c:v>0.726374</c:v>
                </c:pt>
                <c:pt idx="214">
                  <c:v>0.724908</c:v>
                </c:pt>
                <c:pt idx="215">
                  <c:v>0.731258</c:v>
                </c:pt>
                <c:pt idx="216">
                  <c:v>0.704884</c:v>
                </c:pt>
                <c:pt idx="217">
                  <c:v>0.723932</c:v>
                </c:pt>
                <c:pt idx="218">
                  <c:v>0.72149</c:v>
                </c:pt>
                <c:pt idx="219">
                  <c:v>0.714164</c:v>
                </c:pt>
                <c:pt idx="220">
                  <c:v>0.698046</c:v>
                </c:pt>
                <c:pt idx="221">
                  <c:v>0.721001</c:v>
                </c:pt>
                <c:pt idx="222">
                  <c:v>0.718559</c:v>
                </c:pt>
                <c:pt idx="223">
                  <c:v>0.732234</c:v>
                </c:pt>
                <c:pt idx="224">
                  <c:v>0.70293</c:v>
                </c:pt>
              </c:numCache>
            </c:numRef>
          </c:yVal>
          <c:smooth val="0"/>
        </c:ser>
        <c:ser>
          <c:idx val="1"/>
          <c:order val="1"/>
          <c:tx>
            <c:v>29 amu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'Raw TPD'!$A$6:$A$230</c:f>
              <c:numCache>
                <c:formatCode>General</c:formatCode>
                <c:ptCount val="225"/>
                <c:pt idx="0">
                  <c:v>90.32</c:v>
                </c:pt>
                <c:pt idx="1">
                  <c:v>92.91</c:v>
                </c:pt>
                <c:pt idx="2">
                  <c:v>92.91</c:v>
                </c:pt>
                <c:pt idx="3">
                  <c:v>95.46</c:v>
                </c:pt>
                <c:pt idx="4">
                  <c:v>97.97</c:v>
                </c:pt>
                <c:pt idx="5">
                  <c:v>100.44</c:v>
                </c:pt>
                <c:pt idx="6">
                  <c:v>102.87</c:v>
                </c:pt>
                <c:pt idx="7">
                  <c:v>105.26</c:v>
                </c:pt>
                <c:pt idx="8">
                  <c:v>109.94</c:v>
                </c:pt>
                <c:pt idx="9">
                  <c:v>114.48</c:v>
                </c:pt>
                <c:pt idx="10">
                  <c:v>118.9</c:v>
                </c:pt>
                <c:pt idx="11">
                  <c:v>123.19</c:v>
                </c:pt>
                <c:pt idx="12">
                  <c:v>125.29</c:v>
                </c:pt>
                <c:pt idx="13">
                  <c:v>131.42</c:v>
                </c:pt>
                <c:pt idx="14">
                  <c:v>135.38</c:v>
                </c:pt>
                <c:pt idx="15">
                  <c:v>139.24</c:v>
                </c:pt>
                <c:pt idx="16">
                  <c:v>141.13</c:v>
                </c:pt>
                <c:pt idx="17">
                  <c:v>144.86</c:v>
                </c:pt>
                <c:pt idx="18">
                  <c:v>148.5</c:v>
                </c:pt>
                <c:pt idx="19">
                  <c:v>152.06</c:v>
                </c:pt>
                <c:pt idx="20">
                  <c:v>153.82</c:v>
                </c:pt>
                <c:pt idx="21">
                  <c:v>157.27</c:v>
                </c:pt>
                <c:pt idx="22">
                  <c:v>158.98</c:v>
                </c:pt>
                <c:pt idx="23">
                  <c:v>160.67</c:v>
                </c:pt>
                <c:pt idx="24">
                  <c:v>164.0</c:v>
                </c:pt>
                <c:pt idx="25">
                  <c:v>165.64</c:v>
                </c:pt>
                <c:pt idx="26">
                  <c:v>167.27</c:v>
                </c:pt>
                <c:pt idx="27">
                  <c:v>168.88</c:v>
                </c:pt>
                <c:pt idx="28">
                  <c:v>172.08</c:v>
                </c:pt>
                <c:pt idx="29">
                  <c:v>173.66</c:v>
                </c:pt>
                <c:pt idx="30">
                  <c:v>176.79</c:v>
                </c:pt>
                <c:pt idx="31">
                  <c:v>178.34</c:v>
                </c:pt>
                <c:pt idx="32">
                  <c:v>179.88</c:v>
                </c:pt>
                <c:pt idx="33">
                  <c:v>182.93</c:v>
                </c:pt>
                <c:pt idx="34">
                  <c:v>185.94</c:v>
                </c:pt>
                <c:pt idx="35">
                  <c:v>188.93</c:v>
                </c:pt>
                <c:pt idx="36">
                  <c:v>191.88</c:v>
                </c:pt>
                <c:pt idx="37">
                  <c:v>194.81</c:v>
                </c:pt>
                <c:pt idx="38">
                  <c:v>197.72</c:v>
                </c:pt>
                <c:pt idx="39">
                  <c:v>200.6</c:v>
                </c:pt>
                <c:pt idx="40">
                  <c:v>204.89</c:v>
                </c:pt>
                <c:pt idx="41">
                  <c:v>207.73</c:v>
                </c:pt>
                <c:pt idx="42">
                  <c:v>210.55</c:v>
                </c:pt>
                <c:pt idx="43">
                  <c:v>213.36</c:v>
                </c:pt>
                <c:pt idx="44">
                  <c:v>217.55</c:v>
                </c:pt>
                <c:pt idx="45">
                  <c:v>220.32</c:v>
                </c:pt>
                <c:pt idx="46">
                  <c:v>223.14</c:v>
                </c:pt>
                <c:pt idx="47">
                  <c:v>225.84</c:v>
                </c:pt>
                <c:pt idx="48">
                  <c:v>228.58</c:v>
                </c:pt>
                <c:pt idx="49">
                  <c:v>231.31</c:v>
                </c:pt>
                <c:pt idx="50">
                  <c:v>234.03</c:v>
                </c:pt>
                <c:pt idx="51">
                  <c:v>236.74</c:v>
                </c:pt>
                <c:pt idx="52">
                  <c:v>238.08</c:v>
                </c:pt>
                <c:pt idx="53">
                  <c:v>240.77</c:v>
                </c:pt>
                <c:pt idx="54">
                  <c:v>243.44</c:v>
                </c:pt>
                <c:pt idx="55">
                  <c:v>246.09</c:v>
                </c:pt>
                <c:pt idx="56">
                  <c:v>247.42</c:v>
                </c:pt>
                <c:pt idx="57">
                  <c:v>250.04</c:v>
                </c:pt>
                <c:pt idx="58">
                  <c:v>252.65</c:v>
                </c:pt>
                <c:pt idx="59">
                  <c:v>255.24</c:v>
                </c:pt>
                <c:pt idx="60">
                  <c:v>257.8</c:v>
                </c:pt>
                <c:pt idx="61">
                  <c:v>260.33</c:v>
                </c:pt>
                <c:pt idx="62">
                  <c:v>262.84</c:v>
                </c:pt>
                <c:pt idx="63">
                  <c:v>265.31</c:v>
                </c:pt>
                <c:pt idx="64">
                  <c:v>269.0</c:v>
                </c:pt>
                <c:pt idx="65">
                  <c:v>271.33</c:v>
                </c:pt>
                <c:pt idx="66">
                  <c:v>273.68</c:v>
                </c:pt>
                <c:pt idx="67">
                  <c:v>276.06</c:v>
                </c:pt>
                <c:pt idx="68">
                  <c:v>279.64</c:v>
                </c:pt>
                <c:pt idx="69">
                  <c:v>282.02</c:v>
                </c:pt>
                <c:pt idx="70">
                  <c:v>285.59</c:v>
                </c:pt>
                <c:pt idx="71">
                  <c:v>287.97</c:v>
                </c:pt>
                <c:pt idx="72">
                  <c:v>291.6</c:v>
                </c:pt>
                <c:pt idx="73">
                  <c:v>293.93</c:v>
                </c:pt>
                <c:pt idx="74">
                  <c:v>297.56</c:v>
                </c:pt>
                <c:pt idx="75">
                  <c:v>301.09</c:v>
                </c:pt>
                <c:pt idx="76">
                  <c:v>303.47</c:v>
                </c:pt>
                <c:pt idx="77">
                  <c:v>305.86</c:v>
                </c:pt>
                <c:pt idx="78">
                  <c:v>308.25</c:v>
                </c:pt>
                <c:pt idx="79">
                  <c:v>311.83</c:v>
                </c:pt>
                <c:pt idx="80">
                  <c:v>314.21</c:v>
                </c:pt>
                <c:pt idx="81">
                  <c:v>316.6</c:v>
                </c:pt>
                <c:pt idx="82">
                  <c:v>318.99</c:v>
                </c:pt>
                <c:pt idx="83">
                  <c:v>321.38</c:v>
                </c:pt>
                <c:pt idx="84">
                  <c:v>324.96</c:v>
                </c:pt>
                <c:pt idx="85">
                  <c:v>327.4</c:v>
                </c:pt>
                <c:pt idx="86">
                  <c:v>329.74</c:v>
                </c:pt>
                <c:pt idx="87">
                  <c:v>332.13</c:v>
                </c:pt>
                <c:pt idx="88">
                  <c:v>334.52</c:v>
                </c:pt>
                <c:pt idx="89">
                  <c:v>336.92</c:v>
                </c:pt>
                <c:pt idx="90">
                  <c:v>339.31</c:v>
                </c:pt>
                <c:pt idx="91">
                  <c:v>341.7</c:v>
                </c:pt>
                <c:pt idx="92">
                  <c:v>345.29</c:v>
                </c:pt>
                <c:pt idx="93">
                  <c:v>347.69</c:v>
                </c:pt>
                <c:pt idx="94">
                  <c:v>350.08</c:v>
                </c:pt>
                <c:pt idx="95">
                  <c:v>353.67</c:v>
                </c:pt>
                <c:pt idx="96">
                  <c:v>356.12</c:v>
                </c:pt>
                <c:pt idx="97">
                  <c:v>359.67</c:v>
                </c:pt>
                <c:pt idx="98">
                  <c:v>362.06</c:v>
                </c:pt>
                <c:pt idx="99">
                  <c:v>364.46</c:v>
                </c:pt>
                <c:pt idx="100">
                  <c:v>366.86</c:v>
                </c:pt>
                <c:pt idx="101">
                  <c:v>370.46</c:v>
                </c:pt>
                <c:pt idx="102">
                  <c:v>372.86</c:v>
                </c:pt>
                <c:pt idx="103">
                  <c:v>375.26</c:v>
                </c:pt>
                <c:pt idx="104">
                  <c:v>378.86</c:v>
                </c:pt>
                <c:pt idx="105">
                  <c:v>381.26</c:v>
                </c:pt>
                <c:pt idx="106">
                  <c:v>383.67</c:v>
                </c:pt>
                <c:pt idx="107">
                  <c:v>386.07</c:v>
                </c:pt>
                <c:pt idx="108">
                  <c:v>388.47</c:v>
                </c:pt>
                <c:pt idx="109">
                  <c:v>392.08</c:v>
                </c:pt>
                <c:pt idx="110">
                  <c:v>394.49</c:v>
                </c:pt>
                <c:pt idx="111">
                  <c:v>396.89</c:v>
                </c:pt>
                <c:pt idx="112">
                  <c:v>399.3</c:v>
                </c:pt>
                <c:pt idx="113">
                  <c:v>401.7</c:v>
                </c:pt>
                <c:pt idx="114">
                  <c:v>405.31</c:v>
                </c:pt>
                <c:pt idx="115">
                  <c:v>407.72</c:v>
                </c:pt>
                <c:pt idx="116">
                  <c:v>410.13</c:v>
                </c:pt>
                <c:pt idx="117">
                  <c:v>412.54</c:v>
                </c:pt>
                <c:pt idx="118">
                  <c:v>416.15</c:v>
                </c:pt>
                <c:pt idx="119">
                  <c:v>417.35</c:v>
                </c:pt>
                <c:pt idx="120">
                  <c:v>420.97</c:v>
                </c:pt>
                <c:pt idx="121">
                  <c:v>423.38</c:v>
                </c:pt>
                <c:pt idx="122">
                  <c:v>425.84</c:v>
                </c:pt>
                <c:pt idx="123">
                  <c:v>428.2</c:v>
                </c:pt>
                <c:pt idx="124">
                  <c:v>430.61</c:v>
                </c:pt>
                <c:pt idx="125">
                  <c:v>434.23</c:v>
                </c:pt>
                <c:pt idx="126">
                  <c:v>436.69</c:v>
                </c:pt>
                <c:pt idx="127">
                  <c:v>439.1</c:v>
                </c:pt>
                <c:pt idx="128">
                  <c:v>441.46</c:v>
                </c:pt>
                <c:pt idx="129">
                  <c:v>445.08</c:v>
                </c:pt>
                <c:pt idx="130">
                  <c:v>447.5</c:v>
                </c:pt>
                <c:pt idx="131">
                  <c:v>449.91</c:v>
                </c:pt>
                <c:pt idx="132">
                  <c:v>452.32</c:v>
                </c:pt>
                <c:pt idx="133">
                  <c:v>454.78</c:v>
                </c:pt>
                <c:pt idx="134">
                  <c:v>458.36</c:v>
                </c:pt>
                <c:pt idx="135">
                  <c:v>460.77</c:v>
                </c:pt>
                <c:pt idx="136">
                  <c:v>464.39</c:v>
                </c:pt>
                <c:pt idx="137">
                  <c:v>466.8</c:v>
                </c:pt>
                <c:pt idx="138">
                  <c:v>469.22</c:v>
                </c:pt>
                <c:pt idx="139">
                  <c:v>471.63</c:v>
                </c:pt>
                <c:pt idx="140">
                  <c:v>474.04</c:v>
                </c:pt>
                <c:pt idx="141">
                  <c:v>476.46</c:v>
                </c:pt>
                <c:pt idx="142">
                  <c:v>480.08</c:v>
                </c:pt>
                <c:pt idx="143">
                  <c:v>482.49</c:v>
                </c:pt>
                <c:pt idx="144">
                  <c:v>484.9</c:v>
                </c:pt>
                <c:pt idx="145">
                  <c:v>487.32</c:v>
                </c:pt>
                <c:pt idx="146">
                  <c:v>489.73</c:v>
                </c:pt>
                <c:pt idx="147">
                  <c:v>493.35</c:v>
                </c:pt>
                <c:pt idx="148">
                  <c:v>495.81</c:v>
                </c:pt>
                <c:pt idx="149">
                  <c:v>498.17</c:v>
                </c:pt>
                <c:pt idx="150">
                  <c:v>500.63</c:v>
                </c:pt>
                <c:pt idx="151">
                  <c:v>502.99</c:v>
                </c:pt>
                <c:pt idx="152">
                  <c:v>506.61</c:v>
                </c:pt>
                <c:pt idx="153">
                  <c:v>509.01</c:v>
                </c:pt>
                <c:pt idx="154">
                  <c:v>511.42</c:v>
                </c:pt>
                <c:pt idx="155">
                  <c:v>515.04</c:v>
                </c:pt>
                <c:pt idx="156">
                  <c:v>517.4400000000001</c:v>
                </c:pt>
                <c:pt idx="157">
                  <c:v>519.85</c:v>
                </c:pt>
                <c:pt idx="158">
                  <c:v>522.26</c:v>
                </c:pt>
                <c:pt idx="159">
                  <c:v>525.86</c:v>
                </c:pt>
                <c:pt idx="160">
                  <c:v>528.27</c:v>
                </c:pt>
                <c:pt idx="161">
                  <c:v>530.67</c:v>
                </c:pt>
                <c:pt idx="162">
                  <c:v>533.12</c:v>
                </c:pt>
                <c:pt idx="163">
                  <c:v>535.47</c:v>
                </c:pt>
                <c:pt idx="164">
                  <c:v>539.12</c:v>
                </c:pt>
                <c:pt idx="165">
                  <c:v>541.52</c:v>
                </c:pt>
                <c:pt idx="166">
                  <c:v>543.87</c:v>
                </c:pt>
                <c:pt idx="167">
                  <c:v>546.27</c:v>
                </c:pt>
                <c:pt idx="168">
                  <c:v>548.66</c:v>
                </c:pt>
                <c:pt idx="169">
                  <c:v>552.25</c:v>
                </c:pt>
                <c:pt idx="170">
                  <c:v>554.65</c:v>
                </c:pt>
                <c:pt idx="171">
                  <c:v>557.04</c:v>
                </c:pt>
                <c:pt idx="172">
                  <c:v>559.48</c:v>
                </c:pt>
                <c:pt idx="173">
                  <c:v>561.82</c:v>
                </c:pt>
                <c:pt idx="174">
                  <c:v>564.25</c:v>
                </c:pt>
                <c:pt idx="175">
                  <c:v>567.78</c:v>
                </c:pt>
                <c:pt idx="176">
                  <c:v>570.16</c:v>
                </c:pt>
                <c:pt idx="177">
                  <c:v>572.55</c:v>
                </c:pt>
                <c:pt idx="178">
                  <c:v>574.9299999999999</c:v>
                </c:pt>
                <c:pt idx="179">
                  <c:v>577.35</c:v>
                </c:pt>
                <c:pt idx="180">
                  <c:v>580.87</c:v>
                </c:pt>
                <c:pt idx="181">
                  <c:v>583.24</c:v>
                </c:pt>
                <c:pt idx="182">
                  <c:v>585.66</c:v>
                </c:pt>
                <c:pt idx="183">
                  <c:v>587.98</c:v>
                </c:pt>
                <c:pt idx="184">
                  <c:v>591.58</c:v>
                </c:pt>
                <c:pt idx="185">
                  <c:v>593.95</c:v>
                </c:pt>
                <c:pt idx="186">
                  <c:v>596.26</c:v>
                </c:pt>
                <c:pt idx="187">
                  <c:v>598.62</c:v>
                </c:pt>
                <c:pt idx="188">
                  <c:v>601.03</c:v>
                </c:pt>
                <c:pt idx="189">
                  <c:v>604.5599999999999</c:v>
                </c:pt>
                <c:pt idx="190">
                  <c:v>606.92</c:v>
                </c:pt>
                <c:pt idx="191">
                  <c:v>609.22</c:v>
                </c:pt>
                <c:pt idx="192">
                  <c:v>611.5599999999999</c:v>
                </c:pt>
                <c:pt idx="193">
                  <c:v>613.96</c:v>
                </c:pt>
                <c:pt idx="194">
                  <c:v>617.47</c:v>
                </c:pt>
                <c:pt idx="195">
                  <c:v>620.98</c:v>
                </c:pt>
                <c:pt idx="196">
                  <c:v>624.4299999999999</c:v>
                </c:pt>
                <c:pt idx="197">
                  <c:v>626.8099999999999</c:v>
                </c:pt>
                <c:pt idx="198">
                  <c:v>630.29</c:v>
                </c:pt>
                <c:pt idx="199">
                  <c:v>632.57</c:v>
                </c:pt>
                <c:pt idx="200">
                  <c:v>636.09</c:v>
                </c:pt>
                <c:pt idx="201">
                  <c:v>639.52</c:v>
                </c:pt>
                <c:pt idx="202">
                  <c:v>641.83</c:v>
                </c:pt>
                <c:pt idx="203">
                  <c:v>645.33</c:v>
                </c:pt>
                <c:pt idx="204">
                  <c:v>647.63</c:v>
                </c:pt>
                <c:pt idx="205">
                  <c:v>649.88</c:v>
                </c:pt>
                <c:pt idx="206">
                  <c:v>653.32</c:v>
                </c:pt>
                <c:pt idx="207">
                  <c:v>655.61</c:v>
                </c:pt>
                <c:pt idx="208">
                  <c:v>657.89</c:v>
                </c:pt>
                <c:pt idx="209">
                  <c:v>661.36</c:v>
                </c:pt>
                <c:pt idx="210">
                  <c:v>663.59</c:v>
                </c:pt>
                <c:pt idx="211">
                  <c:v>665.9</c:v>
                </c:pt>
                <c:pt idx="212">
                  <c:v>668.12</c:v>
                </c:pt>
                <c:pt idx="213">
                  <c:v>671.52</c:v>
                </c:pt>
                <c:pt idx="214">
                  <c:v>674.17</c:v>
                </c:pt>
                <c:pt idx="215">
                  <c:v>676.46</c:v>
                </c:pt>
                <c:pt idx="216">
                  <c:v>678.76</c:v>
                </c:pt>
                <c:pt idx="217">
                  <c:v>681.1</c:v>
                </c:pt>
                <c:pt idx="218">
                  <c:v>684.53</c:v>
                </c:pt>
                <c:pt idx="219">
                  <c:v>686.78</c:v>
                </c:pt>
                <c:pt idx="220">
                  <c:v>689.12</c:v>
                </c:pt>
                <c:pt idx="221">
                  <c:v>691.41</c:v>
                </c:pt>
                <c:pt idx="222">
                  <c:v>693.7</c:v>
                </c:pt>
                <c:pt idx="223">
                  <c:v>697.13</c:v>
                </c:pt>
                <c:pt idx="224">
                  <c:v>699.42</c:v>
                </c:pt>
              </c:numCache>
            </c:numRef>
          </c:xVal>
          <c:yVal>
            <c:numRef>
              <c:f>'Raw TPD'!$C$6:$C$230</c:f>
              <c:numCache>
                <c:formatCode>General</c:formatCode>
                <c:ptCount val="225"/>
                <c:pt idx="0">
                  <c:v>0.663858</c:v>
                </c:pt>
                <c:pt idx="1">
                  <c:v>0.661416</c:v>
                </c:pt>
                <c:pt idx="2">
                  <c:v>0.679976</c:v>
                </c:pt>
                <c:pt idx="3">
                  <c:v>0.68779</c:v>
                </c:pt>
                <c:pt idx="4">
                  <c:v>0.683883</c:v>
                </c:pt>
                <c:pt idx="5">
                  <c:v>0.681929</c:v>
                </c:pt>
                <c:pt idx="6">
                  <c:v>0.707326</c:v>
                </c:pt>
                <c:pt idx="7">
                  <c:v>0.705861</c:v>
                </c:pt>
                <c:pt idx="8">
                  <c:v>0.693162</c:v>
                </c:pt>
                <c:pt idx="9">
                  <c:v>0.699023</c:v>
                </c:pt>
                <c:pt idx="10">
                  <c:v>0.69072</c:v>
                </c:pt>
                <c:pt idx="11">
                  <c:v>0.7</c:v>
                </c:pt>
                <c:pt idx="12">
                  <c:v>0.745421</c:v>
                </c:pt>
                <c:pt idx="13">
                  <c:v>0.749817</c:v>
                </c:pt>
                <c:pt idx="14">
                  <c:v>0.747863</c:v>
                </c:pt>
                <c:pt idx="15">
                  <c:v>0.717582</c:v>
                </c:pt>
                <c:pt idx="16">
                  <c:v>0.709768</c:v>
                </c:pt>
                <c:pt idx="17">
                  <c:v>0.699023</c:v>
                </c:pt>
                <c:pt idx="18">
                  <c:v>0.72149</c:v>
                </c:pt>
                <c:pt idx="19">
                  <c:v>0.742002</c:v>
                </c:pt>
                <c:pt idx="20">
                  <c:v>0.766422</c:v>
                </c:pt>
                <c:pt idx="21">
                  <c:v>0.741514</c:v>
                </c:pt>
                <c:pt idx="22">
                  <c:v>0.75177</c:v>
                </c:pt>
                <c:pt idx="23">
                  <c:v>0.762515</c:v>
                </c:pt>
                <c:pt idx="24">
                  <c:v>0.736142</c:v>
                </c:pt>
                <c:pt idx="25">
                  <c:v>0.765446</c:v>
                </c:pt>
                <c:pt idx="26">
                  <c:v>0.765446</c:v>
                </c:pt>
                <c:pt idx="27">
                  <c:v>0.763004</c:v>
                </c:pt>
                <c:pt idx="28">
                  <c:v>0.768864</c:v>
                </c:pt>
                <c:pt idx="29">
                  <c:v>0.784005</c:v>
                </c:pt>
                <c:pt idx="30">
                  <c:v>0.780098</c:v>
                </c:pt>
                <c:pt idx="31">
                  <c:v>0.791331</c:v>
                </c:pt>
                <c:pt idx="32">
                  <c:v>0.803541</c:v>
                </c:pt>
                <c:pt idx="33">
                  <c:v>0.817705</c:v>
                </c:pt>
                <c:pt idx="34">
                  <c:v>0.838217</c:v>
                </c:pt>
                <c:pt idx="35">
                  <c:v>0.814774</c:v>
                </c:pt>
                <c:pt idx="36">
                  <c:v>0.832357</c:v>
                </c:pt>
                <c:pt idx="37">
                  <c:v>0.850916</c:v>
                </c:pt>
                <c:pt idx="38">
                  <c:v>0.836752</c:v>
                </c:pt>
                <c:pt idx="39">
                  <c:v>0.884615</c:v>
                </c:pt>
                <c:pt idx="40">
                  <c:v>0.89536</c:v>
                </c:pt>
                <c:pt idx="41">
                  <c:v>0.89536</c:v>
                </c:pt>
                <c:pt idx="42">
                  <c:v>0.936874</c:v>
                </c:pt>
                <c:pt idx="43">
                  <c:v>0.917338</c:v>
                </c:pt>
                <c:pt idx="44">
                  <c:v>0.880708</c:v>
                </c:pt>
                <c:pt idx="45">
                  <c:v>0.852381</c:v>
                </c:pt>
                <c:pt idx="46">
                  <c:v>0.874847</c:v>
                </c:pt>
                <c:pt idx="47">
                  <c:v>0.885104</c:v>
                </c:pt>
                <c:pt idx="48">
                  <c:v>0.862149</c:v>
                </c:pt>
                <c:pt idx="49">
                  <c:v>0.836264</c:v>
                </c:pt>
                <c:pt idx="50">
                  <c:v>0.828938</c:v>
                </c:pt>
                <c:pt idx="51">
                  <c:v>0.833822</c:v>
                </c:pt>
                <c:pt idx="52">
                  <c:v>0.840171</c:v>
                </c:pt>
                <c:pt idx="53">
                  <c:v>0.812821</c:v>
                </c:pt>
                <c:pt idx="54">
                  <c:v>0.847985</c:v>
                </c:pt>
                <c:pt idx="55">
                  <c:v>0.818193</c:v>
                </c:pt>
                <c:pt idx="56">
                  <c:v>0.830403</c:v>
                </c:pt>
                <c:pt idx="57">
                  <c:v>0.801099</c:v>
                </c:pt>
                <c:pt idx="58">
                  <c:v>0.828449</c:v>
                </c:pt>
                <c:pt idx="59">
                  <c:v>0.81917</c:v>
                </c:pt>
                <c:pt idx="60">
                  <c:v>0.842125</c:v>
                </c:pt>
                <c:pt idx="61">
                  <c:v>0.851893</c:v>
                </c:pt>
                <c:pt idx="62">
                  <c:v>0.837729</c:v>
                </c:pt>
                <c:pt idx="63">
                  <c:v>0.837241</c:v>
                </c:pt>
                <c:pt idx="64">
                  <c:v>0.820635</c:v>
                </c:pt>
                <c:pt idx="65">
                  <c:v>0.857753</c:v>
                </c:pt>
                <c:pt idx="66">
                  <c:v>0.855311</c:v>
                </c:pt>
                <c:pt idx="67">
                  <c:v>0.866545</c:v>
                </c:pt>
                <c:pt idx="68">
                  <c:v>0.853358</c:v>
                </c:pt>
                <c:pt idx="69">
                  <c:v>0.872894</c:v>
                </c:pt>
                <c:pt idx="70">
                  <c:v>0.862149</c:v>
                </c:pt>
                <c:pt idx="71">
                  <c:v>0.869475</c:v>
                </c:pt>
                <c:pt idx="72">
                  <c:v>0.874847</c:v>
                </c:pt>
                <c:pt idx="73">
                  <c:v>0.910989</c:v>
                </c:pt>
                <c:pt idx="74">
                  <c:v>0.886081</c:v>
                </c:pt>
                <c:pt idx="75">
                  <c:v>0.869475</c:v>
                </c:pt>
                <c:pt idx="76">
                  <c:v>0.862149</c:v>
                </c:pt>
                <c:pt idx="77">
                  <c:v>0.873871</c:v>
                </c:pt>
                <c:pt idx="78">
                  <c:v>0.88022</c:v>
                </c:pt>
                <c:pt idx="79">
                  <c:v>0.889011</c:v>
                </c:pt>
                <c:pt idx="80">
                  <c:v>0.868987</c:v>
                </c:pt>
                <c:pt idx="81">
                  <c:v>0.865568</c:v>
                </c:pt>
                <c:pt idx="82">
                  <c:v>0.872894</c:v>
                </c:pt>
                <c:pt idx="83">
                  <c:v>0.869475</c:v>
                </c:pt>
                <c:pt idx="84">
                  <c:v>0.867033</c:v>
                </c:pt>
                <c:pt idx="85">
                  <c:v>0.862149</c:v>
                </c:pt>
                <c:pt idx="86">
                  <c:v>0.842613</c:v>
                </c:pt>
                <c:pt idx="87">
                  <c:v>0.853846</c:v>
                </c:pt>
                <c:pt idx="88">
                  <c:v>0.844567</c:v>
                </c:pt>
                <c:pt idx="89">
                  <c:v>0.847985</c:v>
                </c:pt>
                <c:pt idx="90">
                  <c:v>0.867521</c:v>
                </c:pt>
                <c:pt idx="91">
                  <c:v>0.84652</c:v>
                </c:pt>
                <c:pt idx="92">
                  <c:v>0.840171</c:v>
                </c:pt>
                <c:pt idx="93">
                  <c:v>0.858242</c:v>
                </c:pt>
                <c:pt idx="94">
                  <c:v>0.859219</c:v>
                </c:pt>
                <c:pt idx="95">
                  <c:v>0.851893</c:v>
                </c:pt>
                <c:pt idx="96">
                  <c:v>0.836752</c:v>
                </c:pt>
                <c:pt idx="97">
                  <c:v>0.856288</c:v>
                </c:pt>
                <c:pt idx="98">
                  <c:v>0.845055</c:v>
                </c:pt>
                <c:pt idx="99">
                  <c:v>0.837729</c:v>
                </c:pt>
                <c:pt idx="100">
                  <c:v>0.869963</c:v>
                </c:pt>
                <c:pt idx="101">
                  <c:v>0.854823</c:v>
                </c:pt>
                <c:pt idx="102">
                  <c:v>0.839194</c:v>
                </c:pt>
                <c:pt idx="103">
                  <c:v>0.834799</c:v>
                </c:pt>
                <c:pt idx="104">
                  <c:v>0.833333</c:v>
                </c:pt>
                <c:pt idx="105">
                  <c:v>0.825519</c:v>
                </c:pt>
                <c:pt idx="106">
                  <c:v>0.844567</c:v>
                </c:pt>
                <c:pt idx="107">
                  <c:v>0.848962</c:v>
                </c:pt>
                <c:pt idx="108">
                  <c:v>0.814286</c:v>
                </c:pt>
                <c:pt idx="109">
                  <c:v>0.805006</c:v>
                </c:pt>
                <c:pt idx="110">
                  <c:v>0.824054</c:v>
                </c:pt>
                <c:pt idx="111">
                  <c:v>0.816239</c:v>
                </c:pt>
                <c:pt idx="112">
                  <c:v>0.81917</c:v>
                </c:pt>
                <c:pt idx="113">
                  <c:v>0.814286</c:v>
                </c:pt>
                <c:pt idx="114">
                  <c:v>0.804518</c:v>
                </c:pt>
                <c:pt idx="115">
                  <c:v>0.803541</c:v>
                </c:pt>
                <c:pt idx="116">
                  <c:v>0.774725</c:v>
                </c:pt>
                <c:pt idx="117">
                  <c:v>0.795238</c:v>
                </c:pt>
                <c:pt idx="118">
                  <c:v>0.810867</c:v>
                </c:pt>
                <c:pt idx="119">
                  <c:v>0.783028</c:v>
                </c:pt>
                <c:pt idx="120">
                  <c:v>0.769353</c:v>
                </c:pt>
                <c:pt idx="121">
                  <c:v>0.757631</c:v>
                </c:pt>
                <c:pt idx="122">
                  <c:v>0.776679</c:v>
                </c:pt>
                <c:pt idx="123">
                  <c:v>0.771306</c:v>
                </c:pt>
                <c:pt idx="124">
                  <c:v>0.778144</c:v>
                </c:pt>
                <c:pt idx="125">
                  <c:v>0.775214</c:v>
                </c:pt>
                <c:pt idx="126">
                  <c:v>0.778144</c:v>
                </c:pt>
                <c:pt idx="127">
                  <c:v>0.765934</c:v>
                </c:pt>
                <c:pt idx="128">
                  <c:v>0.778144</c:v>
                </c:pt>
                <c:pt idx="129">
                  <c:v>0.757143</c:v>
                </c:pt>
                <c:pt idx="130">
                  <c:v>0.772283</c:v>
                </c:pt>
                <c:pt idx="131">
                  <c:v>0.738584</c:v>
                </c:pt>
                <c:pt idx="132">
                  <c:v>0.744444</c:v>
                </c:pt>
                <c:pt idx="133">
                  <c:v>0.766422</c:v>
                </c:pt>
                <c:pt idx="134">
                  <c:v>0.752259</c:v>
                </c:pt>
                <c:pt idx="135">
                  <c:v>0.749817</c:v>
                </c:pt>
                <c:pt idx="136">
                  <c:v>0.787424</c:v>
                </c:pt>
                <c:pt idx="137">
                  <c:v>0.811844</c:v>
                </c:pt>
                <c:pt idx="138">
                  <c:v>0.807448</c:v>
                </c:pt>
                <c:pt idx="139">
                  <c:v>0.778633</c:v>
                </c:pt>
                <c:pt idx="140">
                  <c:v>0.790843</c:v>
                </c:pt>
                <c:pt idx="141">
                  <c:v>0.781075</c:v>
                </c:pt>
                <c:pt idx="142">
                  <c:v>0.764957</c:v>
                </c:pt>
                <c:pt idx="143">
                  <c:v>0.765446</c:v>
                </c:pt>
                <c:pt idx="144">
                  <c:v>0.756654</c:v>
                </c:pt>
                <c:pt idx="145">
                  <c:v>0.771795</c:v>
                </c:pt>
                <c:pt idx="146">
                  <c:v>0.73956</c:v>
                </c:pt>
                <c:pt idx="147">
                  <c:v>0.764469</c:v>
                </c:pt>
                <c:pt idx="148">
                  <c:v>0.777656</c:v>
                </c:pt>
                <c:pt idx="149">
                  <c:v>0.783028</c:v>
                </c:pt>
                <c:pt idx="150">
                  <c:v>0.755189</c:v>
                </c:pt>
                <c:pt idx="151">
                  <c:v>0.744444</c:v>
                </c:pt>
                <c:pt idx="152">
                  <c:v>0.774725</c:v>
                </c:pt>
                <c:pt idx="153">
                  <c:v>0.754212</c:v>
                </c:pt>
                <c:pt idx="154">
                  <c:v>0.747863</c:v>
                </c:pt>
                <c:pt idx="155">
                  <c:v>0.76398</c:v>
                </c:pt>
                <c:pt idx="156">
                  <c:v>0.760073</c:v>
                </c:pt>
                <c:pt idx="157">
                  <c:v>0.736142</c:v>
                </c:pt>
                <c:pt idx="158">
                  <c:v>0.755678</c:v>
                </c:pt>
                <c:pt idx="159">
                  <c:v>0.734676</c:v>
                </c:pt>
                <c:pt idx="160">
                  <c:v>0.752747</c:v>
                </c:pt>
                <c:pt idx="161">
                  <c:v>0.737118</c:v>
                </c:pt>
                <c:pt idx="162">
                  <c:v>0.764957</c:v>
                </c:pt>
                <c:pt idx="163">
                  <c:v>0.752259</c:v>
                </c:pt>
                <c:pt idx="164">
                  <c:v>0.754701</c:v>
                </c:pt>
                <c:pt idx="165">
                  <c:v>0.77033</c:v>
                </c:pt>
                <c:pt idx="166">
                  <c:v>0.757631</c:v>
                </c:pt>
                <c:pt idx="167">
                  <c:v>0.730281</c:v>
                </c:pt>
                <c:pt idx="168">
                  <c:v>0.764469</c:v>
                </c:pt>
                <c:pt idx="169">
                  <c:v>0.738584</c:v>
                </c:pt>
                <c:pt idx="170">
                  <c:v>0.755678</c:v>
                </c:pt>
                <c:pt idx="171">
                  <c:v>0.755189</c:v>
                </c:pt>
                <c:pt idx="172">
                  <c:v>0.745421</c:v>
                </c:pt>
                <c:pt idx="173">
                  <c:v>0.746398</c:v>
                </c:pt>
                <c:pt idx="174">
                  <c:v>0.746398</c:v>
                </c:pt>
                <c:pt idx="175">
                  <c:v>0.745421</c:v>
                </c:pt>
                <c:pt idx="176">
                  <c:v>0.723932</c:v>
                </c:pt>
                <c:pt idx="177">
                  <c:v>0.752747</c:v>
                </c:pt>
                <c:pt idx="178">
                  <c:v>0.749817</c:v>
                </c:pt>
                <c:pt idx="179">
                  <c:v>0.742979</c:v>
                </c:pt>
                <c:pt idx="180">
                  <c:v>0.764469</c:v>
                </c:pt>
                <c:pt idx="181">
                  <c:v>0.756166</c:v>
                </c:pt>
                <c:pt idx="182">
                  <c:v>0.745421</c:v>
                </c:pt>
                <c:pt idx="183">
                  <c:v>0.736142</c:v>
                </c:pt>
                <c:pt idx="184">
                  <c:v>0.757631</c:v>
                </c:pt>
                <c:pt idx="185">
                  <c:v>0.732723</c:v>
                </c:pt>
                <c:pt idx="186">
                  <c:v>0.73956</c:v>
                </c:pt>
                <c:pt idx="187">
                  <c:v>0.747863</c:v>
                </c:pt>
                <c:pt idx="188">
                  <c:v>0.73663</c:v>
                </c:pt>
                <c:pt idx="189">
                  <c:v>0.7337</c:v>
                </c:pt>
                <c:pt idx="190">
                  <c:v>0.725397</c:v>
                </c:pt>
                <c:pt idx="191">
                  <c:v>0.73663</c:v>
                </c:pt>
                <c:pt idx="192">
                  <c:v>0.726374</c:v>
                </c:pt>
                <c:pt idx="193">
                  <c:v>0.728327</c:v>
                </c:pt>
                <c:pt idx="194">
                  <c:v>0.729304</c:v>
                </c:pt>
                <c:pt idx="195">
                  <c:v>0.721001</c:v>
                </c:pt>
                <c:pt idx="196">
                  <c:v>0.725885</c:v>
                </c:pt>
                <c:pt idx="197">
                  <c:v>0.744444</c:v>
                </c:pt>
                <c:pt idx="198">
                  <c:v>0.706349</c:v>
                </c:pt>
                <c:pt idx="199">
                  <c:v>0.752747</c:v>
                </c:pt>
                <c:pt idx="200">
                  <c:v>0.721978</c:v>
                </c:pt>
                <c:pt idx="201">
                  <c:v>0.731746</c:v>
                </c:pt>
                <c:pt idx="202">
                  <c:v>0.737607</c:v>
                </c:pt>
                <c:pt idx="203">
                  <c:v>0.743468</c:v>
                </c:pt>
                <c:pt idx="204">
                  <c:v>0.734188</c:v>
                </c:pt>
                <c:pt idx="205">
                  <c:v>0.722466</c:v>
                </c:pt>
                <c:pt idx="206">
                  <c:v>0.737607</c:v>
                </c:pt>
                <c:pt idx="207">
                  <c:v>0.735653</c:v>
                </c:pt>
                <c:pt idx="208">
                  <c:v>0.737118</c:v>
                </c:pt>
                <c:pt idx="209">
                  <c:v>0.71514</c:v>
                </c:pt>
                <c:pt idx="210">
                  <c:v>0.725397</c:v>
                </c:pt>
                <c:pt idx="211">
                  <c:v>0.71221</c:v>
                </c:pt>
                <c:pt idx="212">
                  <c:v>0.727839</c:v>
                </c:pt>
                <c:pt idx="213">
                  <c:v>0.720024</c:v>
                </c:pt>
                <c:pt idx="214">
                  <c:v>0.719536</c:v>
                </c:pt>
                <c:pt idx="215">
                  <c:v>0.719048</c:v>
                </c:pt>
                <c:pt idx="216">
                  <c:v>0.719048</c:v>
                </c:pt>
                <c:pt idx="217">
                  <c:v>0.727839</c:v>
                </c:pt>
                <c:pt idx="218">
                  <c:v>0.725397</c:v>
                </c:pt>
                <c:pt idx="219">
                  <c:v>0.70928</c:v>
                </c:pt>
                <c:pt idx="220">
                  <c:v>0.696581</c:v>
                </c:pt>
                <c:pt idx="221">
                  <c:v>0.700488</c:v>
                </c:pt>
                <c:pt idx="222">
                  <c:v>0.69072</c:v>
                </c:pt>
                <c:pt idx="223">
                  <c:v>0.701465</c:v>
                </c:pt>
                <c:pt idx="224">
                  <c:v>0.718071</c:v>
                </c:pt>
              </c:numCache>
            </c:numRef>
          </c:yVal>
          <c:smooth val="0"/>
        </c:ser>
        <c:ser>
          <c:idx val="2"/>
          <c:order val="2"/>
          <c:tx>
            <c:v>31 amu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'Raw TPD'!$A$6:$A$230</c:f>
              <c:numCache>
                <c:formatCode>General</c:formatCode>
                <c:ptCount val="225"/>
                <c:pt idx="0">
                  <c:v>90.32</c:v>
                </c:pt>
                <c:pt idx="1">
                  <c:v>92.91</c:v>
                </c:pt>
                <c:pt idx="2">
                  <c:v>92.91</c:v>
                </c:pt>
                <c:pt idx="3">
                  <c:v>95.46</c:v>
                </c:pt>
                <c:pt idx="4">
                  <c:v>97.97</c:v>
                </c:pt>
                <c:pt idx="5">
                  <c:v>100.44</c:v>
                </c:pt>
                <c:pt idx="6">
                  <c:v>102.87</c:v>
                </c:pt>
                <c:pt idx="7">
                  <c:v>105.26</c:v>
                </c:pt>
                <c:pt idx="8">
                  <c:v>109.94</c:v>
                </c:pt>
                <c:pt idx="9">
                  <c:v>114.48</c:v>
                </c:pt>
                <c:pt idx="10">
                  <c:v>118.9</c:v>
                </c:pt>
                <c:pt idx="11">
                  <c:v>123.19</c:v>
                </c:pt>
                <c:pt idx="12">
                  <c:v>125.29</c:v>
                </c:pt>
                <c:pt idx="13">
                  <c:v>131.42</c:v>
                </c:pt>
                <c:pt idx="14">
                  <c:v>135.38</c:v>
                </c:pt>
                <c:pt idx="15">
                  <c:v>139.24</c:v>
                </c:pt>
                <c:pt idx="16">
                  <c:v>141.13</c:v>
                </c:pt>
                <c:pt idx="17">
                  <c:v>144.86</c:v>
                </c:pt>
                <c:pt idx="18">
                  <c:v>148.5</c:v>
                </c:pt>
                <c:pt idx="19">
                  <c:v>152.06</c:v>
                </c:pt>
                <c:pt idx="20">
                  <c:v>153.82</c:v>
                </c:pt>
                <c:pt idx="21">
                  <c:v>157.27</c:v>
                </c:pt>
                <c:pt idx="22">
                  <c:v>158.98</c:v>
                </c:pt>
                <c:pt idx="23">
                  <c:v>160.67</c:v>
                </c:pt>
                <c:pt idx="24">
                  <c:v>164.0</c:v>
                </c:pt>
                <c:pt idx="25">
                  <c:v>165.64</c:v>
                </c:pt>
                <c:pt idx="26">
                  <c:v>167.27</c:v>
                </c:pt>
                <c:pt idx="27">
                  <c:v>168.88</c:v>
                </c:pt>
                <c:pt idx="28">
                  <c:v>172.08</c:v>
                </c:pt>
                <c:pt idx="29">
                  <c:v>173.66</c:v>
                </c:pt>
                <c:pt idx="30">
                  <c:v>176.79</c:v>
                </c:pt>
                <c:pt idx="31">
                  <c:v>178.34</c:v>
                </c:pt>
                <c:pt idx="32">
                  <c:v>179.88</c:v>
                </c:pt>
                <c:pt idx="33">
                  <c:v>182.93</c:v>
                </c:pt>
                <c:pt idx="34">
                  <c:v>185.94</c:v>
                </c:pt>
                <c:pt idx="35">
                  <c:v>188.93</c:v>
                </c:pt>
                <c:pt idx="36">
                  <c:v>191.88</c:v>
                </c:pt>
                <c:pt idx="37">
                  <c:v>194.81</c:v>
                </c:pt>
                <c:pt idx="38">
                  <c:v>197.72</c:v>
                </c:pt>
                <c:pt idx="39">
                  <c:v>200.6</c:v>
                </c:pt>
                <c:pt idx="40">
                  <c:v>204.89</c:v>
                </c:pt>
                <c:pt idx="41">
                  <c:v>207.73</c:v>
                </c:pt>
                <c:pt idx="42">
                  <c:v>210.55</c:v>
                </c:pt>
                <c:pt idx="43">
                  <c:v>213.36</c:v>
                </c:pt>
                <c:pt idx="44">
                  <c:v>217.55</c:v>
                </c:pt>
                <c:pt idx="45">
                  <c:v>220.32</c:v>
                </c:pt>
                <c:pt idx="46">
                  <c:v>223.14</c:v>
                </c:pt>
                <c:pt idx="47">
                  <c:v>225.84</c:v>
                </c:pt>
                <c:pt idx="48">
                  <c:v>228.58</c:v>
                </c:pt>
                <c:pt idx="49">
                  <c:v>231.31</c:v>
                </c:pt>
                <c:pt idx="50">
                  <c:v>234.03</c:v>
                </c:pt>
                <c:pt idx="51">
                  <c:v>236.74</c:v>
                </c:pt>
                <c:pt idx="52">
                  <c:v>238.08</c:v>
                </c:pt>
                <c:pt idx="53">
                  <c:v>240.77</c:v>
                </c:pt>
                <c:pt idx="54">
                  <c:v>243.44</c:v>
                </c:pt>
                <c:pt idx="55">
                  <c:v>246.09</c:v>
                </c:pt>
                <c:pt idx="56">
                  <c:v>247.42</c:v>
                </c:pt>
                <c:pt idx="57">
                  <c:v>250.04</c:v>
                </c:pt>
                <c:pt idx="58">
                  <c:v>252.65</c:v>
                </c:pt>
                <c:pt idx="59">
                  <c:v>255.24</c:v>
                </c:pt>
                <c:pt idx="60">
                  <c:v>257.8</c:v>
                </c:pt>
                <c:pt idx="61">
                  <c:v>260.33</c:v>
                </c:pt>
                <c:pt idx="62">
                  <c:v>262.84</c:v>
                </c:pt>
                <c:pt idx="63">
                  <c:v>265.31</c:v>
                </c:pt>
                <c:pt idx="64">
                  <c:v>269.0</c:v>
                </c:pt>
                <c:pt idx="65">
                  <c:v>271.33</c:v>
                </c:pt>
                <c:pt idx="66">
                  <c:v>273.68</c:v>
                </c:pt>
                <c:pt idx="67">
                  <c:v>276.06</c:v>
                </c:pt>
                <c:pt idx="68">
                  <c:v>279.64</c:v>
                </c:pt>
                <c:pt idx="69">
                  <c:v>282.02</c:v>
                </c:pt>
                <c:pt idx="70">
                  <c:v>285.59</c:v>
                </c:pt>
                <c:pt idx="71">
                  <c:v>287.97</c:v>
                </c:pt>
                <c:pt idx="72">
                  <c:v>291.6</c:v>
                </c:pt>
                <c:pt idx="73">
                  <c:v>293.93</c:v>
                </c:pt>
                <c:pt idx="74">
                  <c:v>297.56</c:v>
                </c:pt>
                <c:pt idx="75">
                  <c:v>301.09</c:v>
                </c:pt>
                <c:pt idx="76">
                  <c:v>303.47</c:v>
                </c:pt>
                <c:pt idx="77">
                  <c:v>305.86</c:v>
                </c:pt>
                <c:pt idx="78">
                  <c:v>308.25</c:v>
                </c:pt>
                <c:pt idx="79">
                  <c:v>311.83</c:v>
                </c:pt>
                <c:pt idx="80">
                  <c:v>314.21</c:v>
                </c:pt>
                <c:pt idx="81">
                  <c:v>316.6</c:v>
                </c:pt>
                <c:pt idx="82">
                  <c:v>318.99</c:v>
                </c:pt>
                <c:pt idx="83">
                  <c:v>321.38</c:v>
                </c:pt>
                <c:pt idx="84">
                  <c:v>324.96</c:v>
                </c:pt>
                <c:pt idx="85">
                  <c:v>327.4</c:v>
                </c:pt>
                <c:pt idx="86">
                  <c:v>329.74</c:v>
                </c:pt>
                <c:pt idx="87">
                  <c:v>332.13</c:v>
                </c:pt>
                <c:pt idx="88">
                  <c:v>334.52</c:v>
                </c:pt>
                <c:pt idx="89">
                  <c:v>336.92</c:v>
                </c:pt>
                <c:pt idx="90">
                  <c:v>339.31</c:v>
                </c:pt>
                <c:pt idx="91">
                  <c:v>341.7</c:v>
                </c:pt>
                <c:pt idx="92">
                  <c:v>345.29</c:v>
                </c:pt>
                <c:pt idx="93">
                  <c:v>347.69</c:v>
                </c:pt>
                <c:pt idx="94">
                  <c:v>350.08</c:v>
                </c:pt>
                <c:pt idx="95">
                  <c:v>353.67</c:v>
                </c:pt>
                <c:pt idx="96">
                  <c:v>356.12</c:v>
                </c:pt>
                <c:pt idx="97">
                  <c:v>359.67</c:v>
                </c:pt>
                <c:pt idx="98">
                  <c:v>362.06</c:v>
                </c:pt>
                <c:pt idx="99">
                  <c:v>364.46</c:v>
                </c:pt>
                <c:pt idx="100">
                  <c:v>366.86</c:v>
                </c:pt>
                <c:pt idx="101">
                  <c:v>370.46</c:v>
                </c:pt>
                <c:pt idx="102">
                  <c:v>372.86</c:v>
                </c:pt>
                <c:pt idx="103">
                  <c:v>375.26</c:v>
                </c:pt>
                <c:pt idx="104">
                  <c:v>378.86</c:v>
                </c:pt>
                <c:pt idx="105">
                  <c:v>381.26</c:v>
                </c:pt>
                <c:pt idx="106">
                  <c:v>383.67</c:v>
                </c:pt>
                <c:pt idx="107">
                  <c:v>386.07</c:v>
                </c:pt>
                <c:pt idx="108">
                  <c:v>388.47</c:v>
                </c:pt>
                <c:pt idx="109">
                  <c:v>392.08</c:v>
                </c:pt>
                <c:pt idx="110">
                  <c:v>394.49</c:v>
                </c:pt>
                <c:pt idx="111">
                  <c:v>396.89</c:v>
                </c:pt>
                <c:pt idx="112">
                  <c:v>399.3</c:v>
                </c:pt>
                <c:pt idx="113">
                  <c:v>401.7</c:v>
                </c:pt>
                <c:pt idx="114">
                  <c:v>405.31</c:v>
                </c:pt>
                <c:pt idx="115">
                  <c:v>407.72</c:v>
                </c:pt>
                <c:pt idx="116">
                  <c:v>410.13</c:v>
                </c:pt>
                <c:pt idx="117">
                  <c:v>412.54</c:v>
                </c:pt>
                <c:pt idx="118">
                  <c:v>416.15</c:v>
                </c:pt>
                <c:pt idx="119">
                  <c:v>417.35</c:v>
                </c:pt>
                <c:pt idx="120">
                  <c:v>420.97</c:v>
                </c:pt>
                <c:pt idx="121">
                  <c:v>423.38</c:v>
                </c:pt>
                <c:pt idx="122">
                  <c:v>425.84</c:v>
                </c:pt>
                <c:pt idx="123">
                  <c:v>428.2</c:v>
                </c:pt>
                <c:pt idx="124">
                  <c:v>430.61</c:v>
                </c:pt>
                <c:pt idx="125">
                  <c:v>434.23</c:v>
                </c:pt>
                <c:pt idx="126">
                  <c:v>436.69</c:v>
                </c:pt>
                <c:pt idx="127">
                  <c:v>439.1</c:v>
                </c:pt>
                <c:pt idx="128">
                  <c:v>441.46</c:v>
                </c:pt>
                <c:pt idx="129">
                  <c:v>445.08</c:v>
                </c:pt>
                <c:pt idx="130">
                  <c:v>447.5</c:v>
                </c:pt>
                <c:pt idx="131">
                  <c:v>449.91</c:v>
                </c:pt>
                <c:pt idx="132">
                  <c:v>452.32</c:v>
                </c:pt>
                <c:pt idx="133">
                  <c:v>454.78</c:v>
                </c:pt>
                <c:pt idx="134">
                  <c:v>458.36</c:v>
                </c:pt>
                <c:pt idx="135">
                  <c:v>460.77</c:v>
                </c:pt>
                <c:pt idx="136">
                  <c:v>464.39</c:v>
                </c:pt>
                <c:pt idx="137">
                  <c:v>466.8</c:v>
                </c:pt>
                <c:pt idx="138">
                  <c:v>469.22</c:v>
                </c:pt>
                <c:pt idx="139">
                  <c:v>471.63</c:v>
                </c:pt>
                <c:pt idx="140">
                  <c:v>474.04</c:v>
                </c:pt>
                <c:pt idx="141">
                  <c:v>476.46</c:v>
                </c:pt>
                <c:pt idx="142">
                  <c:v>480.08</c:v>
                </c:pt>
                <c:pt idx="143">
                  <c:v>482.49</c:v>
                </c:pt>
                <c:pt idx="144">
                  <c:v>484.9</c:v>
                </c:pt>
                <c:pt idx="145">
                  <c:v>487.32</c:v>
                </c:pt>
                <c:pt idx="146">
                  <c:v>489.73</c:v>
                </c:pt>
                <c:pt idx="147">
                  <c:v>493.35</c:v>
                </c:pt>
                <c:pt idx="148">
                  <c:v>495.81</c:v>
                </c:pt>
                <c:pt idx="149">
                  <c:v>498.17</c:v>
                </c:pt>
                <c:pt idx="150">
                  <c:v>500.63</c:v>
                </c:pt>
                <c:pt idx="151">
                  <c:v>502.99</c:v>
                </c:pt>
                <c:pt idx="152">
                  <c:v>506.61</c:v>
                </c:pt>
                <c:pt idx="153">
                  <c:v>509.01</c:v>
                </c:pt>
                <c:pt idx="154">
                  <c:v>511.42</c:v>
                </c:pt>
                <c:pt idx="155">
                  <c:v>515.04</c:v>
                </c:pt>
                <c:pt idx="156">
                  <c:v>517.4400000000001</c:v>
                </c:pt>
                <c:pt idx="157">
                  <c:v>519.85</c:v>
                </c:pt>
                <c:pt idx="158">
                  <c:v>522.26</c:v>
                </c:pt>
                <c:pt idx="159">
                  <c:v>525.86</c:v>
                </c:pt>
                <c:pt idx="160">
                  <c:v>528.27</c:v>
                </c:pt>
                <c:pt idx="161">
                  <c:v>530.67</c:v>
                </c:pt>
                <c:pt idx="162">
                  <c:v>533.12</c:v>
                </c:pt>
                <c:pt idx="163">
                  <c:v>535.47</c:v>
                </c:pt>
                <c:pt idx="164">
                  <c:v>539.12</c:v>
                </c:pt>
                <c:pt idx="165">
                  <c:v>541.52</c:v>
                </c:pt>
                <c:pt idx="166">
                  <c:v>543.87</c:v>
                </c:pt>
                <c:pt idx="167">
                  <c:v>546.27</c:v>
                </c:pt>
                <c:pt idx="168">
                  <c:v>548.66</c:v>
                </c:pt>
                <c:pt idx="169">
                  <c:v>552.25</c:v>
                </c:pt>
                <c:pt idx="170">
                  <c:v>554.65</c:v>
                </c:pt>
                <c:pt idx="171">
                  <c:v>557.04</c:v>
                </c:pt>
                <c:pt idx="172">
                  <c:v>559.48</c:v>
                </c:pt>
                <c:pt idx="173">
                  <c:v>561.82</c:v>
                </c:pt>
                <c:pt idx="174">
                  <c:v>564.25</c:v>
                </c:pt>
                <c:pt idx="175">
                  <c:v>567.78</c:v>
                </c:pt>
                <c:pt idx="176">
                  <c:v>570.16</c:v>
                </c:pt>
                <c:pt idx="177">
                  <c:v>572.55</c:v>
                </c:pt>
                <c:pt idx="178">
                  <c:v>574.9299999999999</c:v>
                </c:pt>
                <c:pt idx="179">
                  <c:v>577.35</c:v>
                </c:pt>
                <c:pt idx="180">
                  <c:v>580.87</c:v>
                </c:pt>
                <c:pt idx="181">
                  <c:v>583.24</c:v>
                </c:pt>
                <c:pt idx="182">
                  <c:v>585.66</c:v>
                </c:pt>
                <c:pt idx="183">
                  <c:v>587.98</c:v>
                </c:pt>
                <c:pt idx="184">
                  <c:v>591.58</c:v>
                </c:pt>
                <c:pt idx="185">
                  <c:v>593.95</c:v>
                </c:pt>
                <c:pt idx="186">
                  <c:v>596.26</c:v>
                </c:pt>
                <c:pt idx="187">
                  <c:v>598.62</c:v>
                </c:pt>
                <c:pt idx="188">
                  <c:v>601.03</c:v>
                </c:pt>
                <c:pt idx="189">
                  <c:v>604.5599999999999</c:v>
                </c:pt>
                <c:pt idx="190">
                  <c:v>606.92</c:v>
                </c:pt>
                <c:pt idx="191">
                  <c:v>609.22</c:v>
                </c:pt>
                <c:pt idx="192">
                  <c:v>611.5599999999999</c:v>
                </c:pt>
                <c:pt idx="193">
                  <c:v>613.96</c:v>
                </c:pt>
                <c:pt idx="194">
                  <c:v>617.47</c:v>
                </c:pt>
                <c:pt idx="195">
                  <c:v>620.98</c:v>
                </c:pt>
                <c:pt idx="196">
                  <c:v>624.4299999999999</c:v>
                </c:pt>
                <c:pt idx="197">
                  <c:v>626.8099999999999</c:v>
                </c:pt>
                <c:pt idx="198">
                  <c:v>630.29</c:v>
                </c:pt>
                <c:pt idx="199">
                  <c:v>632.57</c:v>
                </c:pt>
                <c:pt idx="200">
                  <c:v>636.09</c:v>
                </c:pt>
                <c:pt idx="201">
                  <c:v>639.52</c:v>
                </c:pt>
                <c:pt idx="202">
                  <c:v>641.83</c:v>
                </c:pt>
                <c:pt idx="203">
                  <c:v>645.33</c:v>
                </c:pt>
                <c:pt idx="204">
                  <c:v>647.63</c:v>
                </c:pt>
                <c:pt idx="205">
                  <c:v>649.88</c:v>
                </c:pt>
                <c:pt idx="206">
                  <c:v>653.32</c:v>
                </c:pt>
                <c:pt idx="207">
                  <c:v>655.61</c:v>
                </c:pt>
                <c:pt idx="208">
                  <c:v>657.89</c:v>
                </c:pt>
                <c:pt idx="209">
                  <c:v>661.36</c:v>
                </c:pt>
                <c:pt idx="210">
                  <c:v>663.59</c:v>
                </c:pt>
                <c:pt idx="211">
                  <c:v>665.9</c:v>
                </c:pt>
                <c:pt idx="212">
                  <c:v>668.12</c:v>
                </c:pt>
                <c:pt idx="213">
                  <c:v>671.52</c:v>
                </c:pt>
                <c:pt idx="214">
                  <c:v>674.17</c:v>
                </c:pt>
                <c:pt idx="215">
                  <c:v>676.46</c:v>
                </c:pt>
                <c:pt idx="216">
                  <c:v>678.76</c:v>
                </c:pt>
                <c:pt idx="217">
                  <c:v>681.1</c:v>
                </c:pt>
                <c:pt idx="218">
                  <c:v>684.53</c:v>
                </c:pt>
                <c:pt idx="219">
                  <c:v>686.78</c:v>
                </c:pt>
                <c:pt idx="220">
                  <c:v>689.12</c:v>
                </c:pt>
                <c:pt idx="221">
                  <c:v>691.41</c:v>
                </c:pt>
                <c:pt idx="222">
                  <c:v>693.7</c:v>
                </c:pt>
                <c:pt idx="223">
                  <c:v>697.13</c:v>
                </c:pt>
                <c:pt idx="224">
                  <c:v>699.42</c:v>
                </c:pt>
              </c:numCache>
            </c:numRef>
          </c:xVal>
          <c:yVal>
            <c:numRef>
              <c:f>'Raw TPD'!$D$6:$D$230</c:f>
              <c:numCache>
                <c:formatCode>General</c:formatCode>
                <c:ptCount val="225"/>
                <c:pt idx="0">
                  <c:v>0.566178</c:v>
                </c:pt>
                <c:pt idx="1">
                  <c:v>0.566667</c:v>
                </c:pt>
                <c:pt idx="2">
                  <c:v>0.564713</c:v>
                </c:pt>
                <c:pt idx="3">
                  <c:v>0.566178</c:v>
                </c:pt>
                <c:pt idx="4">
                  <c:v>0.570574</c:v>
                </c:pt>
                <c:pt idx="5">
                  <c:v>0.564713</c:v>
                </c:pt>
                <c:pt idx="6">
                  <c:v>0.564225</c:v>
                </c:pt>
                <c:pt idx="7">
                  <c:v>0.564225</c:v>
                </c:pt>
                <c:pt idx="8">
                  <c:v>0.566178</c:v>
                </c:pt>
                <c:pt idx="9">
                  <c:v>0.566178</c:v>
                </c:pt>
                <c:pt idx="10">
                  <c:v>0.565201</c:v>
                </c:pt>
                <c:pt idx="11">
                  <c:v>0.567643</c:v>
                </c:pt>
                <c:pt idx="12">
                  <c:v>0.564225</c:v>
                </c:pt>
                <c:pt idx="13">
                  <c:v>0.564225</c:v>
                </c:pt>
                <c:pt idx="14">
                  <c:v>0.564225</c:v>
                </c:pt>
                <c:pt idx="15">
                  <c:v>0.562271</c:v>
                </c:pt>
                <c:pt idx="16">
                  <c:v>0.566178</c:v>
                </c:pt>
                <c:pt idx="17">
                  <c:v>0.56569</c:v>
                </c:pt>
                <c:pt idx="18">
                  <c:v>0.563736</c:v>
                </c:pt>
                <c:pt idx="19">
                  <c:v>0.569597</c:v>
                </c:pt>
                <c:pt idx="20">
                  <c:v>0.573993</c:v>
                </c:pt>
                <c:pt idx="21">
                  <c:v>0.568132</c:v>
                </c:pt>
                <c:pt idx="22">
                  <c:v>0.573993</c:v>
                </c:pt>
                <c:pt idx="23">
                  <c:v>0.575946</c:v>
                </c:pt>
                <c:pt idx="24">
                  <c:v>0.593529</c:v>
                </c:pt>
                <c:pt idx="25">
                  <c:v>0.595971</c:v>
                </c:pt>
                <c:pt idx="26">
                  <c:v>0.600366</c:v>
                </c:pt>
                <c:pt idx="27">
                  <c:v>0.602808</c:v>
                </c:pt>
                <c:pt idx="28">
                  <c:v>0.609646</c:v>
                </c:pt>
                <c:pt idx="29">
                  <c:v>0.615507</c:v>
                </c:pt>
                <c:pt idx="30">
                  <c:v>0.604274</c:v>
                </c:pt>
                <c:pt idx="31">
                  <c:v>0.605739</c:v>
                </c:pt>
                <c:pt idx="32">
                  <c:v>0.609646</c:v>
                </c:pt>
                <c:pt idx="33">
                  <c:v>0.621368</c:v>
                </c:pt>
                <c:pt idx="34">
                  <c:v>0.638462</c:v>
                </c:pt>
                <c:pt idx="35">
                  <c:v>0.634066</c:v>
                </c:pt>
                <c:pt idx="36">
                  <c:v>0.634066</c:v>
                </c:pt>
                <c:pt idx="37">
                  <c:v>0.654579</c:v>
                </c:pt>
                <c:pt idx="38">
                  <c:v>0.6663</c:v>
                </c:pt>
                <c:pt idx="39">
                  <c:v>0.670208</c:v>
                </c:pt>
                <c:pt idx="40">
                  <c:v>0.686813</c:v>
                </c:pt>
                <c:pt idx="41">
                  <c:v>0.702442</c:v>
                </c:pt>
                <c:pt idx="42">
                  <c:v>0.706838</c:v>
                </c:pt>
                <c:pt idx="43">
                  <c:v>0.704884</c:v>
                </c:pt>
                <c:pt idx="44">
                  <c:v>0.665324</c:v>
                </c:pt>
                <c:pt idx="45">
                  <c:v>0.644322</c:v>
                </c:pt>
                <c:pt idx="46">
                  <c:v>0.628205</c:v>
                </c:pt>
                <c:pt idx="47">
                  <c:v>0.624298</c:v>
                </c:pt>
                <c:pt idx="48">
                  <c:v>0.616484</c:v>
                </c:pt>
                <c:pt idx="49">
                  <c:v>0.61746</c:v>
                </c:pt>
                <c:pt idx="50">
                  <c:v>0.603297</c:v>
                </c:pt>
                <c:pt idx="51">
                  <c:v>0.607692</c:v>
                </c:pt>
                <c:pt idx="52">
                  <c:v>0.606716</c:v>
                </c:pt>
                <c:pt idx="53">
                  <c:v>0.608669</c:v>
                </c:pt>
                <c:pt idx="54">
                  <c:v>0.597924</c:v>
                </c:pt>
                <c:pt idx="55">
                  <c:v>0.597436</c:v>
                </c:pt>
                <c:pt idx="56">
                  <c:v>0.590598</c:v>
                </c:pt>
                <c:pt idx="57">
                  <c:v>0.594017</c:v>
                </c:pt>
                <c:pt idx="58">
                  <c:v>0.594017</c:v>
                </c:pt>
                <c:pt idx="59">
                  <c:v>0.593529</c:v>
                </c:pt>
                <c:pt idx="60">
                  <c:v>0.594505</c:v>
                </c:pt>
                <c:pt idx="61">
                  <c:v>0.589133</c:v>
                </c:pt>
                <c:pt idx="62">
                  <c:v>0.582784</c:v>
                </c:pt>
                <c:pt idx="63">
                  <c:v>0.586203</c:v>
                </c:pt>
                <c:pt idx="64">
                  <c:v>0.587668</c:v>
                </c:pt>
                <c:pt idx="65">
                  <c:v>0.588645</c:v>
                </c:pt>
                <c:pt idx="66">
                  <c:v>0.588156</c:v>
                </c:pt>
                <c:pt idx="67">
                  <c:v>0.583272</c:v>
                </c:pt>
                <c:pt idx="68">
                  <c:v>0.577411</c:v>
                </c:pt>
                <c:pt idx="69">
                  <c:v>0.579365</c:v>
                </c:pt>
                <c:pt idx="70">
                  <c:v>0.587668</c:v>
                </c:pt>
                <c:pt idx="71">
                  <c:v>0.58083</c:v>
                </c:pt>
                <c:pt idx="72">
                  <c:v>0.578877</c:v>
                </c:pt>
                <c:pt idx="73">
                  <c:v>0.58083</c:v>
                </c:pt>
                <c:pt idx="74">
                  <c:v>0.582295</c:v>
                </c:pt>
                <c:pt idx="75">
                  <c:v>0.583272</c:v>
                </c:pt>
                <c:pt idx="76">
                  <c:v>0.581807</c:v>
                </c:pt>
                <c:pt idx="77">
                  <c:v>0.583761</c:v>
                </c:pt>
                <c:pt idx="78">
                  <c:v>0.575458</c:v>
                </c:pt>
                <c:pt idx="79">
                  <c:v>0.58083</c:v>
                </c:pt>
                <c:pt idx="80">
                  <c:v>0.585714</c:v>
                </c:pt>
                <c:pt idx="81">
                  <c:v>0.582784</c:v>
                </c:pt>
                <c:pt idx="82">
                  <c:v>0.5779</c:v>
                </c:pt>
                <c:pt idx="83">
                  <c:v>0.576923</c:v>
                </c:pt>
                <c:pt idx="84">
                  <c:v>0.570574</c:v>
                </c:pt>
                <c:pt idx="85">
                  <c:v>0.58083</c:v>
                </c:pt>
                <c:pt idx="86">
                  <c:v>0.576435</c:v>
                </c:pt>
                <c:pt idx="87">
                  <c:v>0.579853</c:v>
                </c:pt>
                <c:pt idx="88">
                  <c:v>0.579853</c:v>
                </c:pt>
                <c:pt idx="89">
                  <c:v>0.573016</c:v>
                </c:pt>
                <c:pt idx="90">
                  <c:v>0.574481</c:v>
                </c:pt>
                <c:pt idx="91">
                  <c:v>0.576923</c:v>
                </c:pt>
                <c:pt idx="92">
                  <c:v>0.574481</c:v>
                </c:pt>
                <c:pt idx="93">
                  <c:v>0.573993</c:v>
                </c:pt>
                <c:pt idx="94">
                  <c:v>0.578877</c:v>
                </c:pt>
                <c:pt idx="95">
                  <c:v>0.572039</c:v>
                </c:pt>
                <c:pt idx="96">
                  <c:v>0.571551</c:v>
                </c:pt>
                <c:pt idx="97">
                  <c:v>0.575946</c:v>
                </c:pt>
                <c:pt idx="98">
                  <c:v>0.572527</c:v>
                </c:pt>
                <c:pt idx="99">
                  <c:v>0.573504</c:v>
                </c:pt>
                <c:pt idx="100">
                  <c:v>0.577411</c:v>
                </c:pt>
                <c:pt idx="101">
                  <c:v>0.577411</c:v>
                </c:pt>
                <c:pt idx="102">
                  <c:v>0.576435</c:v>
                </c:pt>
                <c:pt idx="103">
                  <c:v>0.575946</c:v>
                </c:pt>
                <c:pt idx="104">
                  <c:v>0.572527</c:v>
                </c:pt>
                <c:pt idx="105">
                  <c:v>0.573504</c:v>
                </c:pt>
                <c:pt idx="106">
                  <c:v>0.577411</c:v>
                </c:pt>
                <c:pt idx="107">
                  <c:v>0.56862</c:v>
                </c:pt>
                <c:pt idx="108">
                  <c:v>0.573504</c:v>
                </c:pt>
                <c:pt idx="109">
                  <c:v>0.573016</c:v>
                </c:pt>
                <c:pt idx="110">
                  <c:v>0.569109</c:v>
                </c:pt>
                <c:pt idx="111">
                  <c:v>0.577411</c:v>
                </c:pt>
                <c:pt idx="112">
                  <c:v>0.574481</c:v>
                </c:pt>
                <c:pt idx="113">
                  <c:v>0.573993</c:v>
                </c:pt>
                <c:pt idx="114">
                  <c:v>0.573993</c:v>
                </c:pt>
                <c:pt idx="115">
                  <c:v>0.574481</c:v>
                </c:pt>
                <c:pt idx="116">
                  <c:v>0.571062</c:v>
                </c:pt>
                <c:pt idx="117">
                  <c:v>0.571062</c:v>
                </c:pt>
                <c:pt idx="118">
                  <c:v>0.570574</c:v>
                </c:pt>
                <c:pt idx="119">
                  <c:v>0.573016</c:v>
                </c:pt>
                <c:pt idx="120">
                  <c:v>0.570574</c:v>
                </c:pt>
                <c:pt idx="121">
                  <c:v>0.571551</c:v>
                </c:pt>
                <c:pt idx="122">
                  <c:v>0.571551</c:v>
                </c:pt>
                <c:pt idx="123">
                  <c:v>0.565201</c:v>
                </c:pt>
                <c:pt idx="124">
                  <c:v>0.574969</c:v>
                </c:pt>
                <c:pt idx="125">
                  <c:v>0.570574</c:v>
                </c:pt>
                <c:pt idx="126">
                  <c:v>0.573016</c:v>
                </c:pt>
                <c:pt idx="127">
                  <c:v>0.56862</c:v>
                </c:pt>
                <c:pt idx="128">
                  <c:v>0.573993</c:v>
                </c:pt>
                <c:pt idx="129">
                  <c:v>0.570085</c:v>
                </c:pt>
                <c:pt idx="130">
                  <c:v>0.566667</c:v>
                </c:pt>
                <c:pt idx="131">
                  <c:v>0.570085</c:v>
                </c:pt>
                <c:pt idx="132">
                  <c:v>0.563736</c:v>
                </c:pt>
                <c:pt idx="133">
                  <c:v>0.571551</c:v>
                </c:pt>
                <c:pt idx="134">
                  <c:v>0.569109</c:v>
                </c:pt>
                <c:pt idx="135">
                  <c:v>0.572527</c:v>
                </c:pt>
                <c:pt idx="136">
                  <c:v>0.571551</c:v>
                </c:pt>
                <c:pt idx="137">
                  <c:v>0.569109</c:v>
                </c:pt>
                <c:pt idx="138">
                  <c:v>0.570574</c:v>
                </c:pt>
                <c:pt idx="139">
                  <c:v>0.572039</c:v>
                </c:pt>
                <c:pt idx="140">
                  <c:v>0.571551</c:v>
                </c:pt>
                <c:pt idx="141">
                  <c:v>0.570574</c:v>
                </c:pt>
                <c:pt idx="142">
                  <c:v>0.566667</c:v>
                </c:pt>
                <c:pt idx="143">
                  <c:v>0.56569</c:v>
                </c:pt>
                <c:pt idx="144">
                  <c:v>0.573993</c:v>
                </c:pt>
                <c:pt idx="145">
                  <c:v>0.572039</c:v>
                </c:pt>
                <c:pt idx="146">
                  <c:v>0.570574</c:v>
                </c:pt>
                <c:pt idx="147">
                  <c:v>0.572039</c:v>
                </c:pt>
                <c:pt idx="148">
                  <c:v>0.569109</c:v>
                </c:pt>
                <c:pt idx="149">
                  <c:v>0.567155</c:v>
                </c:pt>
                <c:pt idx="150">
                  <c:v>0.573016</c:v>
                </c:pt>
                <c:pt idx="151">
                  <c:v>0.567155</c:v>
                </c:pt>
                <c:pt idx="152">
                  <c:v>0.564713</c:v>
                </c:pt>
                <c:pt idx="153">
                  <c:v>0.573016</c:v>
                </c:pt>
                <c:pt idx="154">
                  <c:v>0.567643</c:v>
                </c:pt>
                <c:pt idx="155">
                  <c:v>0.572527</c:v>
                </c:pt>
                <c:pt idx="156">
                  <c:v>0.570085</c:v>
                </c:pt>
                <c:pt idx="157">
                  <c:v>0.571551</c:v>
                </c:pt>
                <c:pt idx="158">
                  <c:v>0.567643</c:v>
                </c:pt>
                <c:pt idx="159">
                  <c:v>0.571062</c:v>
                </c:pt>
                <c:pt idx="160">
                  <c:v>0.565201</c:v>
                </c:pt>
                <c:pt idx="161">
                  <c:v>0.573504</c:v>
                </c:pt>
                <c:pt idx="162">
                  <c:v>0.570085</c:v>
                </c:pt>
                <c:pt idx="163">
                  <c:v>0.573504</c:v>
                </c:pt>
                <c:pt idx="164">
                  <c:v>0.572039</c:v>
                </c:pt>
                <c:pt idx="165">
                  <c:v>0.570574</c:v>
                </c:pt>
                <c:pt idx="166">
                  <c:v>0.567155</c:v>
                </c:pt>
                <c:pt idx="167">
                  <c:v>0.566178</c:v>
                </c:pt>
                <c:pt idx="168">
                  <c:v>0.567155</c:v>
                </c:pt>
                <c:pt idx="169">
                  <c:v>0.573504</c:v>
                </c:pt>
                <c:pt idx="170">
                  <c:v>0.572527</c:v>
                </c:pt>
                <c:pt idx="171">
                  <c:v>0.567155</c:v>
                </c:pt>
                <c:pt idx="172">
                  <c:v>0.568132</c:v>
                </c:pt>
                <c:pt idx="173">
                  <c:v>0.568132</c:v>
                </c:pt>
                <c:pt idx="174">
                  <c:v>0.569109</c:v>
                </c:pt>
                <c:pt idx="175">
                  <c:v>0.571062</c:v>
                </c:pt>
                <c:pt idx="176">
                  <c:v>0.569109</c:v>
                </c:pt>
                <c:pt idx="177">
                  <c:v>0.572039</c:v>
                </c:pt>
                <c:pt idx="178">
                  <c:v>0.564713</c:v>
                </c:pt>
                <c:pt idx="179">
                  <c:v>0.571062</c:v>
                </c:pt>
                <c:pt idx="180">
                  <c:v>0.571551</c:v>
                </c:pt>
                <c:pt idx="181">
                  <c:v>0.570085</c:v>
                </c:pt>
                <c:pt idx="182">
                  <c:v>0.571062</c:v>
                </c:pt>
                <c:pt idx="183">
                  <c:v>0.567643</c:v>
                </c:pt>
                <c:pt idx="184">
                  <c:v>0.571062</c:v>
                </c:pt>
                <c:pt idx="185">
                  <c:v>0.56862</c:v>
                </c:pt>
                <c:pt idx="186">
                  <c:v>0.565201</c:v>
                </c:pt>
                <c:pt idx="187">
                  <c:v>0.570085</c:v>
                </c:pt>
                <c:pt idx="188">
                  <c:v>0.573016</c:v>
                </c:pt>
                <c:pt idx="189">
                  <c:v>0.567643</c:v>
                </c:pt>
                <c:pt idx="190">
                  <c:v>0.563248</c:v>
                </c:pt>
                <c:pt idx="191">
                  <c:v>0.566667</c:v>
                </c:pt>
                <c:pt idx="192">
                  <c:v>0.566178</c:v>
                </c:pt>
                <c:pt idx="193">
                  <c:v>0.569597</c:v>
                </c:pt>
                <c:pt idx="194">
                  <c:v>0.566667</c:v>
                </c:pt>
                <c:pt idx="195">
                  <c:v>0.570085</c:v>
                </c:pt>
                <c:pt idx="196">
                  <c:v>0.570085</c:v>
                </c:pt>
                <c:pt idx="197">
                  <c:v>0.562271</c:v>
                </c:pt>
                <c:pt idx="198">
                  <c:v>0.561783</c:v>
                </c:pt>
                <c:pt idx="199">
                  <c:v>0.571551</c:v>
                </c:pt>
                <c:pt idx="200">
                  <c:v>0.570574</c:v>
                </c:pt>
                <c:pt idx="201">
                  <c:v>0.570085</c:v>
                </c:pt>
                <c:pt idx="202">
                  <c:v>0.56569</c:v>
                </c:pt>
                <c:pt idx="203">
                  <c:v>0.568132</c:v>
                </c:pt>
                <c:pt idx="204">
                  <c:v>0.567643</c:v>
                </c:pt>
                <c:pt idx="205">
                  <c:v>0.572527</c:v>
                </c:pt>
                <c:pt idx="206">
                  <c:v>0.566667</c:v>
                </c:pt>
                <c:pt idx="207">
                  <c:v>0.565201</c:v>
                </c:pt>
                <c:pt idx="208">
                  <c:v>0.571062</c:v>
                </c:pt>
                <c:pt idx="209">
                  <c:v>0.566178</c:v>
                </c:pt>
                <c:pt idx="210">
                  <c:v>0.567643</c:v>
                </c:pt>
                <c:pt idx="211">
                  <c:v>0.566178</c:v>
                </c:pt>
                <c:pt idx="212">
                  <c:v>0.567643</c:v>
                </c:pt>
                <c:pt idx="213">
                  <c:v>0.564713</c:v>
                </c:pt>
                <c:pt idx="214">
                  <c:v>0.569597</c:v>
                </c:pt>
                <c:pt idx="215">
                  <c:v>0.569597</c:v>
                </c:pt>
                <c:pt idx="216">
                  <c:v>0.56862</c:v>
                </c:pt>
                <c:pt idx="217">
                  <c:v>0.562271</c:v>
                </c:pt>
                <c:pt idx="218">
                  <c:v>0.563736</c:v>
                </c:pt>
                <c:pt idx="219">
                  <c:v>0.568132</c:v>
                </c:pt>
                <c:pt idx="220">
                  <c:v>0.56569</c:v>
                </c:pt>
                <c:pt idx="221">
                  <c:v>0.564225</c:v>
                </c:pt>
                <c:pt idx="222">
                  <c:v>0.570574</c:v>
                </c:pt>
                <c:pt idx="223">
                  <c:v>0.563248</c:v>
                </c:pt>
                <c:pt idx="224">
                  <c:v>0.560806</c:v>
                </c:pt>
              </c:numCache>
            </c:numRef>
          </c:yVal>
          <c:smooth val="0"/>
        </c:ser>
        <c:ser>
          <c:idx val="3"/>
          <c:order val="3"/>
          <c:tx>
            <c:v>43 amu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'Raw TPD'!$A$6:$A$230</c:f>
              <c:numCache>
                <c:formatCode>General</c:formatCode>
                <c:ptCount val="225"/>
                <c:pt idx="0">
                  <c:v>90.32</c:v>
                </c:pt>
                <c:pt idx="1">
                  <c:v>92.91</c:v>
                </c:pt>
                <c:pt idx="2">
                  <c:v>92.91</c:v>
                </c:pt>
                <c:pt idx="3">
                  <c:v>95.46</c:v>
                </c:pt>
                <c:pt idx="4">
                  <c:v>97.97</c:v>
                </c:pt>
                <c:pt idx="5">
                  <c:v>100.44</c:v>
                </c:pt>
                <c:pt idx="6">
                  <c:v>102.87</c:v>
                </c:pt>
                <c:pt idx="7">
                  <c:v>105.26</c:v>
                </c:pt>
                <c:pt idx="8">
                  <c:v>109.94</c:v>
                </c:pt>
                <c:pt idx="9">
                  <c:v>114.48</c:v>
                </c:pt>
                <c:pt idx="10">
                  <c:v>118.9</c:v>
                </c:pt>
                <c:pt idx="11">
                  <c:v>123.19</c:v>
                </c:pt>
                <c:pt idx="12">
                  <c:v>125.29</c:v>
                </c:pt>
                <c:pt idx="13">
                  <c:v>131.42</c:v>
                </c:pt>
                <c:pt idx="14">
                  <c:v>135.38</c:v>
                </c:pt>
                <c:pt idx="15">
                  <c:v>139.24</c:v>
                </c:pt>
                <c:pt idx="16">
                  <c:v>141.13</c:v>
                </c:pt>
                <c:pt idx="17">
                  <c:v>144.86</c:v>
                </c:pt>
                <c:pt idx="18">
                  <c:v>148.5</c:v>
                </c:pt>
                <c:pt idx="19">
                  <c:v>152.06</c:v>
                </c:pt>
                <c:pt idx="20">
                  <c:v>153.82</c:v>
                </c:pt>
                <c:pt idx="21">
                  <c:v>157.27</c:v>
                </c:pt>
                <c:pt idx="22">
                  <c:v>158.98</c:v>
                </c:pt>
                <c:pt idx="23">
                  <c:v>160.67</c:v>
                </c:pt>
                <c:pt idx="24">
                  <c:v>164.0</c:v>
                </c:pt>
                <c:pt idx="25">
                  <c:v>165.64</c:v>
                </c:pt>
                <c:pt idx="26">
                  <c:v>167.27</c:v>
                </c:pt>
                <c:pt idx="27">
                  <c:v>168.88</c:v>
                </c:pt>
                <c:pt idx="28">
                  <c:v>172.08</c:v>
                </c:pt>
                <c:pt idx="29">
                  <c:v>173.66</c:v>
                </c:pt>
                <c:pt idx="30">
                  <c:v>176.79</c:v>
                </c:pt>
                <c:pt idx="31">
                  <c:v>178.34</c:v>
                </c:pt>
                <c:pt idx="32">
                  <c:v>179.88</c:v>
                </c:pt>
                <c:pt idx="33">
                  <c:v>182.93</c:v>
                </c:pt>
                <c:pt idx="34">
                  <c:v>185.94</c:v>
                </c:pt>
                <c:pt idx="35">
                  <c:v>188.93</c:v>
                </c:pt>
                <c:pt idx="36">
                  <c:v>191.88</c:v>
                </c:pt>
                <c:pt idx="37">
                  <c:v>194.81</c:v>
                </c:pt>
                <c:pt idx="38">
                  <c:v>197.72</c:v>
                </c:pt>
                <c:pt idx="39">
                  <c:v>200.6</c:v>
                </c:pt>
                <c:pt idx="40">
                  <c:v>204.89</c:v>
                </c:pt>
                <c:pt idx="41">
                  <c:v>207.73</c:v>
                </c:pt>
                <c:pt idx="42">
                  <c:v>210.55</c:v>
                </c:pt>
                <c:pt idx="43">
                  <c:v>213.36</c:v>
                </c:pt>
                <c:pt idx="44">
                  <c:v>217.55</c:v>
                </c:pt>
                <c:pt idx="45">
                  <c:v>220.32</c:v>
                </c:pt>
                <c:pt idx="46">
                  <c:v>223.14</c:v>
                </c:pt>
                <c:pt idx="47">
                  <c:v>225.84</c:v>
                </c:pt>
                <c:pt idx="48">
                  <c:v>228.58</c:v>
                </c:pt>
                <c:pt idx="49">
                  <c:v>231.31</c:v>
                </c:pt>
                <c:pt idx="50">
                  <c:v>234.03</c:v>
                </c:pt>
                <c:pt idx="51">
                  <c:v>236.74</c:v>
                </c:pt>
                <c:pt idx="52">
                  <c:v>238.08</c:v>
                </c:pt>
                <c:pt idx="53">
                  <c:v>240.77</c:v>
                </c:pt>
                <c:pt idx="54">
                  <c:v>243.44</c:v>
                </c:pt>
                <c:pt idx="55">
                  <c:v>246.09</c:v>
                </c:pt>
                <c:pt idx="56">
                  <c:v>247.42</c:v>
                </c:pt>
                <c:pt idx="57">
                  <c:v>250.04</c:v>
                </c:pt>
                <c:pt idx="58">
                  <c:v>252.65</c:v>
                </c:pt>
                <c:pt idx="59">
                  <c:v>255.24</c:v>
                </c:pt>
                <c:pt idx="60">
                  <c:v>257.8</c:v>
                </c:pt>
                <c:pt idx="61">
                  <c:v>260.33</c:v>
                </c:pt>
                <c:pt idx="62">
                  <c:v>262.84</c:v>
                </c:pt>
                <c:pt idx="63">
                  <c:v>265.31</c:v>
                </c:pt>
                <c:pt idx="64">
                  <c:v>269.0</c:v>
                </c:pt>
                <c:pt idx="65">
                  <c:v>271.33</c:v>
                </c:pt>
                <c:pt idx="66">
                  <c:v>273.68</c:v>
                </c:pt>
                <c:pt idx="67">
                  <c:v>276.06</c:v>
                </c:pt>
                <c:pt idx="68">
                  <c:v>279.64</c:v>
                </c:pt>
                <c:pt idx="69">
                  <c:v>282.02</c:v>
                </c:pt>
                <c:pt idx="70">
                  <c:v>285.59</c:v>
                </c:pt>
                <c:pt idx="71">
                  <c:v>287.97</c:v>
                </c:pt>
                <c:pt idx="72">
                  <c:v>291.6</c:v>
                </c:pt>
                <c:pt idx="73">
                  <c:v>293.93</c:v>
                </c:pt>
                <c:pt idx="74">
                  <c:v>297.56</c:v>
                </c:pt>
                <c:pt idx="75">
                  <c:v>301.09</c:v>
                </c:pt>
                <c:pt idx="76">
                  <c:v>303.47</c:v>
                </c:pt>
                <c:pt idx="77">
                  <c:v>305.86</c:v>
                </c:pt>
                <c:pt idx="78">
                  <c:v>308.25</c:v>
                </c:pt>
                <c:pt idx="79">
                  <c:v>311.83</c:v>
                </c:pt>
                <c:pt idx="80">
                  <c:v>314.21</c:v>
                </c:pt>
                <c:pt idx="81">
                  <c:v>316.6</c:v>
                </c:pt>
                <c:pt idx="82">
                  <c:v>318.99</c:v>
                </c:pt>
                <c:pt idx="83">
                  <c:v>321.38</c:v>
                </c:pt>
                <c:pt idx="84">
                  <c:v>324.96</c:v>
                </c:pt>
                <c:pt idx="85">
                  <c:v>327.4</c:v>
                </c:pt>
                <c:pt idx="86">
                  <c:v>329.74</c:v>
                </c:pt>
                <c:pt idx="87">
                  <c:v>332.13</c:v>
                </c:pt>
                <c:pt idx="88">
                  <c:v>334.52</c:v>
                </c:pt>
                <c:pt idx="89">
                  <c:v>336.92</c:v>
                </c:pt>
                <c:pt idx="90">
                  <c:v>339.31</c:v>
                </c:pt>
                <c:pt idx="91">
                  <c:v>341.7</c:v>
                </c:pt>
                <c:pt idx="92">
                  <c:v>345.29</c:v>
                </c:pt>
                <c:pt idx="93">
                  <c:v>347.69</c:v>
                </c:pt>
                <c:pt idx="94">
                  <c:v>350.08</c:v>
                </c:pt>
                <c:pt idx="95">
                  <c:v>353.67</c:v>
                </c:pt>
                <c:pt idx="96">
                  <c:v>356.12</c:v>
                </c:pt>
                <c:pt idx="97">
                  <c:v>359.67</c:v>
                </c:pt>
                <c:pt idx="98">
                  <c:v>362.06</c:v>
                </c:pt>
                <c:pt idx="99">
                  <c:v>364.46</c:v>
                </c:pt>
                <c:pt idx="100">
                  <c:v>366.86</c:v>
                </c:pt>
                <c:pt idx="101">
                  <c:v>370.46</c:v>
                </c:pt>
                <c:pt idx="102">
                  <c:v>372.86</c:v>
                </c:pt>
                <c:pt idx="103">
                  <c:v>375.26</c:v>
                </c:pt>
                <c:pt idx="104">
                  <c:v>378.86</c:v>
                </c:pt>
                <c:pt idx="105">
                  <c:v>381.26</c:v>
                </c:pt>
                <c:pt idx="106">
                  <c:v>383.67</c:v>
                </c:pt>
                <c:pt idx="107">
                  <c:v>386.07</c:v>
                </c:pt>
                <c:pt idx="108">
                  <c:v>388.47</c:v>
                </c:pt>
                <c:pt idx="109">
                  <c:v>392.08</c:v>
                </c:pt>
                <c:pt idx="110">
                  <c:v>394.49</c:v>
                </c:pt>
                <c:pt idx="111">
                  <c:v>396.89</c:v>
                </c:pt>
                <c:pt idx="112">
                  <c:v>399.3</c:v>
                </c:pt>
                <c:pt idx="113">
                  <c:v>401.7</c:v>
                </c:pt>
                <c:pt idx="114">
                  <c:v>405.31</c:v>
                </c:pt>
                <c:pt idx="115">
                  <c:v>407.72</c:v>
                </c:pt>
                <c:pt idx="116">
                  <c:v>410.13</c:v>
                </c:pt>
                <c:pt idx="117">
                  <c:v>412.54</c:v>
                </c:pt>
                <c:pt idx="118">
                  <c:v>416.15</c:v>
                </c:pt>
                <c:pt idx="119">
                  <c:v>417.35</c:v>
                </c:pt>
                <c:pt idx="120">
                  <c:v>420.97</c:v>
                </c:pt>
                <c:pt idx="121">
                  <c:v>423.38</c:v>
                </c:pt>
                <c:pt idx="122">
                  <c:v>425.84</c:v>
                </c:pt>
                <c:pt idx="123">
                  <c:v>428.2</c:v>
                </c:pt>
                <c:pt idx="124">
                  <c:v>430.61</c:v>
                </c:pt>
                <c:pt idx="125">
                  <c:v>434.23</c:v>
                </c:pt>
                <c:pt idx="126">
                  <c:v>436.69</c:v>
                </c:pt>
                <c:pt idx="127">
                  <c:v>439.1</c:v>
                </c:pt>
                <c:pt idx="128">
                  <c:v>441.46</c:v>
                </c:pt>
                <c:pt idx="129">
                  <c:v>445.08</c:v>
                </c:pt>
                <c:pt idx="130">
                  <c:v>447.5</c:v>
                </c:pt>
                <c:pt idx="131">
                  <c:v>449.91</c:v>
                </c:pt>
                <c:pt idx="132">
                  <c:v>452.32</c:v>
                </c:pt>
                <c:pt idx="133">
                  <c:v>454.78</c:v>
                </c:pt>
                <c:pt idx="134">
                  <c:v>458.36</c:v>
                </c:pt>
                <c:pt idx="135">
                  <c:v>460.77</c:v>
                </c:pt>
                <c:pt idx="136">
                  <c:v>464.39</c:v>
                </c:pt>
                <c:pt idx="137">
                  <c:v>466.8</c:v>
                </c:pt>
                <c:pt idx="138">
                  <c:v>469.22</c:v>
                </c:pt>
                <c:pt idx="139">
                  <c:v>471.63</c:v>
                </c:pt>
                <c:pt idx="140">
                  <c:v>474.04</c:v>
                </c:pt>
                <c:pt idx="141">
                  <c:v>476.46</c:v>
                </c:pt>
                <c:pt idx="142">
                  <c:v>480.08</c:v>
                </c:pt>
                <c:pt idx="143">
                  <c:v>482.49</c:v>
                </c:pt>
                <c:pt idx="144">
                  <c:v>484.9</c:v>
                </c:pt>
                <c:pt idx="145">
                  <c:v>487.32</c:v>
                </c:pt>
                <c:pt idx="146">
                  <c:v>489.73</c:v>
                </c:pt>
                <c:pt idx="147">
                  <c:v>493.35</c:v>
                </c:pt>
                <c:pt idx="148">
                  <c:v>495.81</c:v>
                </c:pt>
                <c:pt idx="149">
                  <c:v>498.17</c:v>
                </c:pt>
                <c:pt idx="150">
                  <c:v>500.63</c:v>
                </c:pt>
                <c:pt idx="151">
                  <c:v>502.99</c:v>
                </c:pt>
                <c:pt idx="152">
                  <c:v>506.61</c:v>
                </c:pt>
                <c:pt idx="153">
                  <c:v>509.01</c:v>
                </c:pt>
                <c:pt idx="154">
                  <c:v>511.42</c:v>
                </c:pt>
                <c:pt idx="155">
                  <c:v>515.04</c:v>
                </c:pt>
                <c:pt idx="156">
                  <c:v>517.4400000000001</c:v>
                </c:pt>
                <c:pt idx="157">
                  <c:v>519.85</c:v>
                </c:pt>
                <c:pt idx="158">
                  <c:v>522.26</c:v>
                </c:pt>
                <c:pt idx="159">
                  <c:v>525.86</c:v>
                </c:pt>
                <c:pt idx="160">
                  <c:v>528.27</c:v>
                </c:pt>
                <c:pt idx="161">
                  <c:v>530.67</c:v>
                </c:pt>
                <c:pt idx="162">
                  <c:v>533.12</c:v>
                </c:pt>
                <c:pt idx="163">
                  <c:v>535.47</c:v>
                </c:pt>
                <c:pt idx="164">
                  <c:v>539.12</c:v>
                </c:pt>
                <c:pt idx="165">
                  <c:v>541.52</c:v>
                </c:pt>
                <c:pt idx="166">
                  <c:v>543.87</c:v>
                </c:pt>
                <c:pt idx="167">
                  <c:v>546.27</c:v>
                </c:pt>
                <c:pt idx="168">
                  <c:v>548.66</c:v>
                </c:pt>
                <c:pt idx="169">
                  <c:v>552.25</c:v>
                </c:pt>
                <c:pt idx="170">
                  <c:v>554.65</c:v>
                </c:pt>
                <c:pt idx="171">
                  <c:v>557.04</c:v>
                </c:pt>
                <c:pt idx="172">
                  <c:v>559.48</c:v>
                </c:pt>
                <c:pt idx="173">
                  <c:v>561.82</c:v>
                </c:pt>
                <c:pt idx="174">
                  <c:v>564.25</c:v>
                </c:pt>
                <c:pt idx="175">
                  <c:v>567.78</c:v>
                </c:pt>
                <c:pt idx="176">
                  <c:v>570.16</c:v>
                </c:pt>
                <c:pt idx="177">
                  <c:v>572.55</c:v>
                </c:pt>
                <c:pt idx="178">
                  <c:v>574.9299999999999</c:v>
                </c:pt>
                <c:pt idx="179">
                  <c:v>577.35</c:v>
                </c:pt>
                <c:pt idx="180">
                  <c:v>580.87</c:v>
                </c:pt>
                <c:pt idx="181">
                  <c:v>583.24</c:v>
                </c:pt>
                <c:pt idx="182">
                  <c:v>585.66</c:v>
                </c:pt>
                <c:pt idx="183">
                  <c:v>587.98</c:v>
                </c:pt>
                <c:pt idx="184">
                  <c:v>591.58</c:v>
                </c:pt>
                <c:pt idx="185">
                  <c:v>593.95</c:v>
                </c:pt>
                <c:pt idx="186">
                  <c:v>596.26</c:v>
                </c:pt>
                <c:pt idx="187">
                  <c:v>598.62</c:v>
                </c:pt>
                <c:pt idx="188">
                  <c:v>601.03</c:v>
                </c:pt>
                <c:pt idx="189">
                  <c:v>604.5599999999999</c:v>
                </c:pt>
                <c:pt idx="190">
                  <c:v>606.92</c:v>
                </c:pt>
                <c:pt idx="191">
                  <c:v>609.22</c:v>
                </c:pt>
                <c:pt idx="192">
                  <c:v>611.5599999999999</c:v>
                </c:pt>
                <c:pt idx="193">
                  <c:v>613.96</c:v>
                </c:pt>
                <c:pt idx="194">
                  <c:v>617.47</c:v>
                </c:pt>
                <c:pt idx="195">
                  <c:v>620.98</c:v>
                </c:pt>
                <c:pt idx="196">
                  <c:v>624.4299999999999</c:v>
                </c:pt>
                <c:pt idx="197">
                  <c:v>626.8099999999999</c:v>
                </c:pt>
                <c:pt idx="198">
                  <c:v>630.29</c:v>
                </c:pt>
                <c:pt idx="199">
                  <c:v>632.57</c:v>
                </c:pt>
                <c:pt idx="200">
                  <c:v>636.09</c:v>
                </c:pt>
                <c:pt idx="201">
                  <c:v>639.52</c:v>
                </c:pt>
                <c:pt idx="202">
                  <c:v>641.83</c:v>
                </c:pt>
                <c:pt idx="203">
                  <c:v>645.33</c:v>
                </c:pt>
                <c:pt idx="204">
                  <c:v>647.63</c:v>
                </c:pt>
                <c:pt idx="205">
                  <c:v>649.88</c:v>
                </c:pt>
                <c:pt idx="206">
                  <c:v>653.32</c:v>
                </c:pt>
                <c:pt idx="207">
                  <c:v>655.61</c:v>
                </c:pt>
                <c:pt idx="208">
                  <c:v>657.89</c:v>
                </c:pt>
                <c:pt idx="209">
                  <c:v>661.36</c:v>
                </c:pt>
                <c:pt idx="210">
                  <c:v>663.59</c:v>
                </c:pt>
                <c:pt idx="211">
                  <c:v>665.9</c:v>
                </c:pt>
                <c:pt idx="212">
                  <c:v>668.12</c:v>
                </c:pt>
                <c:pt idx="213">
                  <c:v>671.52</c:v>
                </c:pt>
                <c:pt idx="214">
                  <c:v>674.17</c:v>
                </c:pt>
                <c:pt idx="215">
                  <c:v>676.46</c:v>
                </c:pt>
                <c:pt idx="216">
                  <c:v>678.76</c:v>
                </c:pt>
                <c:pt idx="217">
                  <c:v>681.1</c:v>
                </c:pt>
                <c:pt idx="218">
                  <c:v>684.53</c:v>
                </c:pt>
                <c:pt idx="219">
                  <c:v>686.78</c:v>
                </c:pt>
                <c:pt idx="220">
                  <c:v>689.12</c:v>
                </c:pt>
                <c:pt idx="221">
                  <c:v>691.41</c:v>
                </c:pt>
                <c:pt idx="222">
                  <c:v>693.7</c:v>
                </c:pt>
                <c:pt idx="223">
                  <c:v>697.13</c:v>
                </c:pt>
                <c:pt idx="224">
                  <c:v>699.42</c:v>
                </c:pt>
              </c:numCache>
            </c:numRef>
          </c:xVal>
          <c:yVal>
            <c:numRef>
              <c:f>'Raw TPD'!$E$6:$E$230</c:f>
              <c:numCache>
                <c:formatCode>General</c:formatCode>
                <c:ptCount val="225"/>
                <c:pt idx="0">
                  <c:v>0.574481</c:v>
                </c:pt>
                <c:pt idx="1">
                  <c:v>0.581807</c:v>
                </c:pt>
                <c:pt idx="2">
                  <c:v>0.578877</c:v>
                </c:pt>
                <c:pt idx="3">
                  <c:v>0.587668</c:v>
                </c:pt>
                <c:pt idx="4">
                  <c:v>0.581319</c:v>
                </c:pt>
                <c:pt idx="5">
                  <c:v>0.579853</c:v>
                </c:pt>
                <c:pt idx="6">
                  <c:v>0.583272</c:v>
                </c:pt>
                <c:pt idx="7">
                  <c:v>0.587668</c:v>
                </c:pt>
                <c:pt idx="8">
                  <c:v>0.581807</c:v>
                </c:pt>
                <c:pt idx="9">
                  <c:v>0.590598</c:v>
                </c:pt>
                <c:pt idx="10">
                  <c:v>0.588156</c:v>
                </c:pt>
                <c:pt idx="11">
                  <c:v>0.593529</c:v>
                </c:pt>
                <c:pt idx="12">
                  <c:v>0.612576</c:v>
                </c:pt>
                <c:pt idx="13">
                  <c:v>0.61453</c:v>
                </c:pt>
                <c:pt idx="14">
                  <c:v>0.596948</c:v>
                </c:pt>
                <c:pt idx="15">
                  <c:v>0.599878</c:v>
                </c:pt>
                <c:pt idx="16">
                  <c:v>0.592552</c:v>
                </c:pt>
                <c:pt idx="17">
                  <c:v>0.601343</c:v>
                </c:pt>
                <c:pt idx="18">
                  <c:v>0.601343</c:v>
                </c:pt>
                <c:pt idx="19">
                  <c:v>0.625763</c:v>
                </c:pt>
                <c:pt idx="20">
                  <c:v>0.613065</c:v>
                </c:pt>
                <c:pt idx="21">
                  <c:v>0.606716</c:v>
                </c:pt>
                <c:pt idx="22">
                  <c:v>0.61453</c:v>
                </c:pt>
                <c:pt idx="23">
                  <c:v>0.612088</c:v>
                </c:pt>
                <c:pt idx="24">
                  <c:v>0.604762</c:v>
                </c:pt>
                <c:pt idx="25">
                  <c:v>0.606716</c:v>
                </c:pt>
                <c:pt idx="26">
                  <c:v>0.611111</c:v>
                </c:pt>
                <c:pt idx="27">
                  <c:v>0.602808</c:v>
                </c:pt>
                <c:pt idx="28">
                  <c:v>0.616972</c:v>
                </c:pt>
                <c:pt idx="29">
                  <c:v>0.61746</c:v>
                </c:pt>
                <c:pt idx="30">
                  <c:v>0.61746</c:v>
                </c:pt>
                <c:pt idx="31">
                  <c:v>0.622344</c:v>
                </c:pt>
                <c:pt idx="32">
                  <c:v>0.611111</c:v>
                </c:pt>
                <c:pt idx="33">
                  <c:v>0.621368</c:v>
                </c:pt>
                <c:pt idx="34">
                  <c:v>0.627717</c:v>
                </c:pt>
                <c:pt idx="35">
                  <c:v>0.635043</c:v>
                </c:pt>
                <c:pt idx="36">
                  <c:v>0.636508</c:v>
                </c:pt>
                <c:pt idx="37">
                  <c:v>0.637973</c:v>
                </c:pt>
                <c:pt idx="38">
                  <c:v>0.647253</c:v>
                </c:pt>
                <c:pt idx="39">
                  <c:v>0.664347</c:v>
                </c:pt>
                <c:pt idx="40">
                  <c:v>0.685348</c:v>
                </c:pt>
                <c:pt idx="41">
                  <c:v>0.695116</c:v>
                </c:pt>
                <c:pt idx="42">
                  <c:v>0.717582</c:v>
                </c:pt>
                <c:pt idx="43">
                  <c:v>0.701954</c:v>
                </c:pt>
                <c:pt idx="44">
                  <c:v>0.681929</c:v>
                </c:pt>
                <c:pt idx="45">
                  <c:v>0.673626</c:v>
                </c:pt>
                <c:pt idx="46">
                  <c:v>0.676068</c:v>
                </c:pt>
                <c:pt idx="47">
                  <c:v>0.645788</c:v>
                </c:pt>
                <c:pt idx="48">
                  <c:v>0.655067</c:v>
                </c:pt>
                <c:pt idx="49">
                  <c:v>0.643834</c:v>
                </c:pt>
                <c:pt idx="50">
                  <c:v>0.657509</c:v>
                </c:pt>
                <c:pt idx="51">
                  <c:v>0.637973</c:v>
                </c:pt>
                <c:pt idx="52">
                  <c:v>0.649206</c:v>
                </c:pt>
                <c:pt idx="53">
                  <c:v>0.636508</c:v>
                </c:pt>
                <c:pt idx="54">
                  <c:v>0.62674</c:v>
                </c:pt>
                <c:pt idx="55">
                  <c:v>0.631136</c:v>
                </c:pt>
                <c:pt idx="56">
                  <c:v>0.63895</c:v>
                </c:pt>
                <c:pt idx="57">
                  <c:v>0.64188</c:v>
                </c:pt>
                <c:pt idx="58">
                  <c:v>0.635531</c:v>
                </c:pt>
                <c:pt idx="59">
                  <c:v>0.639438</c:v>
                </c:pt>
                <c:pt idx="60">
                  <c:v>0.640415</c:v>
                </c:pt>
                <c:pt idx="61">
                  <c:v>0.638462</c:v>
                </c:pt>
                <c:pt idx="62">
                  <c:v>0.647741</c:v>
                </c:pt>
                <c:pt idx="63">
                  <c:v>0.638462</c:v>
                </c:pt>
                <c:pt idx="64">
                  <c:v>0.645788</c:v>
                </c:pt>
                <c:pt idx="65">
                  <c:v>0.632601</c:v>
                </c:pt>
                <c:pt idx="66">
                  <c:v>0.63895</c:v>
                </c:pt>
                <c:pt idx="67">
                  <c:v>0.644811</c:v>
                </c:pt>
                <c:pt idx="68">
                  <c:v>0.644811</c:v>
                </c:pt>
                <c:pt idx="69">
                  <c:v>0.647253</c:v>
                </c:pt>
                <c:pt idx="70">
                  <c:v>0.656532</c:v>
                </c:pt>
                <c:pt idx="71">
                  <c:v>0.663858</c:v>
                </c:pt>
                <c:pt idx="72">
                  <c:v>0.643834</c:v>
                </c:pt>
                <c:pt idx="73">
                  <c:v>0.652625</c:v>
                </c:pt>
                <c:pt idx="74">
                  <c:v>0.649206</c:v>
                </c:pt>
                <c:pt idx="75">
                  <c:v>0.646276</c:v>
                </c:pt>
                <c:pt idx="76">
                  <c:v>0.652625</c:v>
                </c:pt>
                <c:pt idx="77">
                  <c:v>0.657021</c:v>
                </c:pt>
                <c:pt idx="78">
                  <c:v>0.653114</c:v>
                </c:pt>
                <c:pt idx="79">
                  <c:v>0.654579</c:v>
                </c:pt>
                <c:pt idx="80">
                  <c:v>0.65409</c:v>
                </c:pt>
                <c:pt idx="81">
                  <c:v>0.651648</c:v>
                </c:pt>
                <c:pt idx="82">
                  <c:v>0.640904</c:v>
                </c:pt>
                <c:pt idx="83">
                  <c:v>0.645299</c:v>
                </c:pt>
                <c:pt idx="84">
                  <c:v>0.643834</c:v>
                </c:pt>
                <c:pt idx="85">
                  <c:v>0.651648</c:v>
                </c:pt>
                <c:pt idx="86">
                  <c:v>0.641392</c:v>
                </c:pt>
                <c:pt idx="87">
                  <c:v>0.634066</c:v>
                </c:pt>
                <c:pt idx="88">
                  <c:v>0.635043</c:v>
                </c:pt>
                <c:pt idx="89">
                  <c:v>0.642369</c:v>
                </c:pt>
                <c:pt idx="90">
                  <c:v>0.641392</c:v>
                </c:pt>
                <c:pt idx="91">
                  <c:v>0.646276</c:v>
                </c:pt>
                <c:pt idx="92">
                  <c:v>0.657998</c:v>
                </c:pt>
                <c:pt idx="93">
                  <c:v>0.636996</c:v>
                </c:pt>
                <c:pt idx="94">
                  <c:v>0.640415</c:v>
                </c:pt>
                <c:pt idx="95">
                  <c:v>0.628694</c:v>
                </c:pt>
                <c:pt idx="96">
                  <c:v>0.641392</c:v>
                </c:pt>
                <c:pt idx="97">
                  <c:v>0.642369</c:v>
                </c:pt>
                <c:pt idx="98">
                  <c:v>0.631624</c:v>
                </c:pt>
                <c:pt idx="99">
                  <c:v>0.629182</c:v>
                </c:pt>
                <c:pt idx="100">
                  <c:v>0.634554</c:v>
                </c:pt>
                <c:pt idx="101">
                  <c:v>0.630647</c:v>
                </c:pt>
                <c:pt idx="102">
                  <c:v>0.627717</c:v>
                </c:pt>
                <c:pt idx="103">
                  <c:v>0.628205</c:v>
                </c:pt>
                <c:pt idx="104">
                  <c:v>0.61746</c:v>
                </c:pt>
                <c:pt idx="105">
                  <c:v>0.624786</c:v>
                </c:pt>
                <c:pt idx="106">
                  <c:v>0.63602</c:v>
                </c:pt>
                <c:pt idx="107">
                  <c:v>0.619902</c:v>
                </c:pt>
                <c:pt idx="108">
                  <c:v>0.616972</c:v>
                </c:pt>
                <c:pt idx="109">
                  <c:v>0.633089</c:v>
                </c:pt>
                <c:pt idx="110">
                  <c:v>0.628205</c:v>
                </c:pt>
                <c:pt idx="111">
                  <c:v>0.625275</c:v>
                </c:pt>
                <c:pt idx="112">
                  <c:v>0.627228</c:v>
                </c:pt>
                <c:pt idx="113">
                  <c:v>0.618926</c:v>
                </c:pt>
                <c:pt idx="114">
                  <c:v>0.626252</c:v>
                </c:pt>
                <c:pt idx="115">
                  <c:v>0.622833</c:v>
                </c:pt>
                <c:pt idx="116">
                  <c:v>0.607692</c:v>
                </c:pt>
                <c:pt idx="117">
                  <c:v>0.615507</c:v>
                </c:pt>
                <c:pt idx="118">
                  <c:v>0.61746</c:v>
                </c:pt>
                <c:pt idx="119">
                  <c:v>0.61746</c:v>
                </c:pt>
                <c:pt idx="120">
                  <c:v>0.612576</c:v>
                </c:pt>
                <c:pt idx="121">
                  <c:v>0.624786</c:v>
                </c:pt>
                <c:pt idx="122">
                  <c:v>0.618926</c:v>
                </c:pt>
                <c:pt idx="123">
                  <c:v>0.615995</c:v>
                </c:pt>
                <c:pt idx="124">
                  <c:v>0.61453</c:v>
                </c:pt>
                <c:pt idx="125">
                  <c:v>0.607204</c:v>
                </c:pt>
                <c:pt idx="126">
                  <c:v>0.609646</c:v>
                </c:pt>
                <c:pt idx="127">
                  <c:v>0.619902</c:v>
                </c:pt>
                <c:pt idx="128">
                  <c:v>0.609646</c:v>
                </c:pt>
                <c:pt idx="129">
                  <c:v>0.613065</c:v>
                </c:pt>
                <c:pt idx="130">
                  <c:v>0.609646</c:v>
                </c:pt>
                <c:pt idx="131">
                  <c:v>0.615507</c:v>
                </c:pt>
                <c:pt idx="132">
                  <c:v>0.617949</c:v>
                </c:pt>
                <c:pt idx="133">
                  <c:v>0.612088</c:v>
                </c:pt>
                <c:pt idx="134">
                  <c:v>0.600366</c:v>
                </c:pt>
                <c:pt idx="135">
                  <c:v>0.612576</c:v>
                </c:pt>
                <c:pt idx="136">
                  <c:v>0.626252</c:v>
                </c:pt>
                <c:pt idx="137">
                  <c:v>0.623321</c:v>
                </c:pt>
                <c:pt idx="138">
                  <c:v>0.615507</c:v>
                </c:pt>
                <c:pt idx="139">
                  <c:v>0.62381</c:v>
                </c:pt>
                <c:pt idx="140">
                  <c:v>0.615995</c:v>
                </c:pt>
                <c:pt idx="141">
                  <c:v>0.6116</c:v>
                </c:pt>
                <c:pt idx="142">
                  <c:v>0.620879</c:v>
                </c:pt>
                <c:pt idx="143">
                  <c:v>0.621856</c:v>
                </c:pt>
                <c:pt idx="144">
                  <c:v>0.608181</c:v>
                </c:pt>
                <c:pt idx="145">
                  <c:v>0.61746</c:v>
                </c:pt>
                <c:pt idx="146">
                  <c:v>0.611111</c:v>
                </c:pt>
                <c:pt idx="147">
                  <c:v>0.61746</c:v>
                </c:pt>
                <c:pt idx="148">
                  <c:v>0.6116</c:v>
                </c:pt>
                <c:pt idx="149">
                  <c:v>0.612576</c:v>
                </c:pt>
                <c:pt idx="150">
                  <c:v>0.607204</c:v>
                </c:pt>
                <c:pt idx="151">
                  <c:v>0.607692</c:v>
                </c:pt>
                <c:pt idx="152">
                  <c:v>0.609158</c:v>
                </c:pt>
                <c:pt idx="153">
                  <c:v>0.619902</c:v>
                </c:pt>
                <c:pt idx="154">
                  <c:v>0.603785</c:v>
                </c:pt>
                <c:pt idx="155">
                  <c:v>0.603785</c:v>
                </c:pt>
                <c:pt idx="156">
                  <c:v>0.609158</c:v>
                </c:pt>
                <c:pt idx="157">
                  <c:v>0.614042</c:v>
                </c:pt>
                <c:pt idx="158">
                  <c:v>0.600366</c:v>
                </c:pt>
                <c:pt idx="159">
                  <c:v>0.604762</c:v>
                </c:pt>
                <c:pt idx="160">
                  <c:v>0.606227</c:v>
                </c:pt>
                <c:pt idx="161">
                  <c:v>0.606716</c:v>
                </c:pt>
                <c:pt idx="162">
                  <c:v>0.602808</c:v>
                </c:pt>
                <c:pt idx="163">
                  <c:v>0.610623</c:v>
                </c:pt>
                <c:pt idx="164">
                  <c:v>0.618926</c:v>
                </c:pt>
                <c:pt idx="165">
                  <c:v>0.620879</c:v>
                </c:pt>
                <c:pt idx="166">
                  <c:v>0.6116</c:v>
                </c:pt>
                <c:pt idx="167">
                  <c:v>0.608181</c:v>
                </c:pt>
                <c:pt idx="168">
                  <c:v>0.615995</c:v>
                </c:pt>
                <c:pt idx="169">
                  <c:v>0.6116</c:v>
                </c:pt>
                <c:pt idx="170">
                  <c:v>0.61746</c:v>
                </c:pt>
                <c:pt idx="171">
                  <c:v>0.609646</c:v>
                </c:pt>
                <c:pt idx="172">
                  <c:v>0.609646</c:v>
                </c:pt>
                <c:pt idx="173">
                  <c:v>0.595482</c:v>
                </c:pt>
                <c:pt idx="174">
                  <c:v>0.609158</c:v>
                </c:pt>
                <c:pt idx="175">
                  <c:v>0.609646</c:v>
                </c:pt>
                <c:pt idx="176">
                  <c:v>0.608181</c:v>
                </c:pt>
                <c:pt idx="177">
                  <c:v>0.603785</c:v>
                </c:pt>
                <c:pt idx="178">
                  <c:v>0.598901</c:v>
                </c:pt>
                <c:pt idx="179">
                  <c:v>0.597924</c:v>
                </c:pt>
                <c:pt idx="180">
                  <c:v>0.59939</c:v>
                </c:pt>
                <c:pt idx="181">
                  <c:v>0.608669</c:v>
                </c:pt>
                <c:pt idx="182">
                  <c:v>0.605739</c:v>
                </c:pt>
                <c:pt idx="183">
                  <c:v>0.603785</c:v>
                </c:pt>
                <c:pt idx="184">
                  <c:v>0.604274</c:v>
                </c:pt>
                <c:pt idx="185">
                  <c:v>0.6116</c:v>
                </c:pt>
                <c:pt idx="186">
                  <c:v>0.608669</c:v>
                </c:pt>
                <c:pt idx="187">
                  <c:v>0.603785</c:v>
                </c:pt>
                <c:pt idx="188">
                  <c:v>0.612088</c:v>
                </c:pt>
                <c:pt idx="189">
                  <c:v>0.598901</c:v>
                </c:pt>
                <c:pt idx="190">
                  <c:v>0.602808</c:v>
                </c:pt>
                <c:pt idx="191">
                  <c:v>0.6116</c:v>
                </c:pt>
                <c:pt idx="192">
                  <c:v>0.600366</c:v>
                </c:pt>
                <c:pt idx="193">
                  <c:v>0.603297</c:v>
                </c:pt>
                <c:pt idx="194">
                  <c:v>0.607692</c:v>
                </c:pt>
                <c:pt idx="195">
                  <c:v>0.602808</c:v>
                </c:pt>
                <c:pt idx="196">
                  <c:v>0.601832</c:v>
                </c:pt>
                <c:pt idx="197">
                  <c:v>0.60525</c:v>
                </c:pt>
                <c:pt idx="198">
                  <c:v>0.603785</c:v>
                </c:pt>
                <c:pt idx="199">
                  <c:v>0.598413</c:v>
                </c:pt>
                <c:pt idx="200">
                  <c:v>0.604762</c:v>
                </c:pt>
                <c:pt idx="201">
                  <c:v>0.594505</c:v>
                </c:pt>
                <c:pt idx="202">
                  <c:v>0.610134</c:v>
                </c:pt>
                <c:pt idx="203">
                  <c:v>0.599878</c:v>
                </c:pt>
                <c:pt idx="204">
                  <c:v>0.598413</c:v>
                </c:pt>
                <c:pt idx="205">
                  <c:v>0.601832</c:v>
                </c:pt>
                <c:pt idx="206">
                  <c:v>0.597436</c:v>
                </c:pt>
                <c:pt idx="207">
                  <c:v>0.592552</c:v>
                </c:pt>
                <c:pt idx="208">
                  <c:v>0.596948</c:v>
                </c:pt>
                <c:pt idx="209">
                  <c:v>0.604762</c:v>
                </c:pt>
                <c:pt idx="210">
                  <c:v>0.598413</c:v>
                </c:pt>
                <c:pt idx="211">
                  <c:v>0.596948</c:v>
                </c:pt>
                <c:pt idx="212">
                  <c:v>0.59304</c:v>
                </c:pt>
                <c:pt idx="213">
                  <c:v>0.601832</c:v>
                </c:pt>
                <c:pt idx="214">
                  <c:v>0.596459</c:v>
                </c:pt>
                <c:pt idx="215">
                  <c:v>0.595482</c:v>
                </c:pt>
                <c:pt idx="216">
                  <c:v>0.597436</c:v>
                </c:pt>
                <c:pt idx="217">
                  <c:v>0.603297</c:v>
                </c:pt>
                <c:pt idx="218">
                  <c:v>0.593529</c:v>
                </c:pt>
                <c:pt idx="219">
                  <c:v>0.586203</c:v>
                </c:pt>
                <c:pt idx="220">
                  <c:v>0.597924</c:v>
                </c:pt>
                <c:pt idx="221">
                  <c:v>0.595971</c:v>
                </c:pt>
                <c:pt idx="222">
                  <c:v>0.600366</c:v>
                </c:pt>
                <c:pt idx="223">
                  <c:v>0.594994</c:v>
                </c:pt>
                <c:pt idx="224">
                  <c:v>0.589133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5743304"/>
        <c:axId val="2033359768"/>
      </c:scatterChart>
      <c:valAx>
        <c:axId val="1765743304"/>
        <c:scaling>
          <c:orientation val="minMax"/>
          <c:max val="700.0"/>
          <c:min val="100.0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2033359768"/>
        <c:crosses val="autoZero"/>
        <c:crossBetween val="midCat"/>
      </c:valAx>
      <c:valAx>
        <c:axId val="2033359768"/>
        <c:scaling>
          <c:orientation val="minMax"/>
          <c:min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1765743304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1713752208427"/>
          <c:y val="0.18935006981157"/>
          <c:w val="0.150895187774483"/>
          <c:h val="0.28994229439896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Geneva"/>
          <a:ea typeface="Geneva"/>
          <a:cs typeface="Geneva"/>
        </a:defRPr>
      </a:pPr>
      <a:endParaRPr lang="en-US"/>
    </a:p>
  </c:txPr>
  <c:printSettings>
    <c:headerFooter/>
    <c:pageMargins b="1.0" l="0.75" r="0.75" t="1.0" header="0.5" footer="0.5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943878432802565"/>
          <c:y val="0.0549450733713249"/>
          <c:w val="0.869898771853175"/>
          <c:h val="0.851648637255536"/>
        </c:manualLayout>
      </c:layout>
      <c:scatterChart>
        <c:scatterStyle val="lineMarker"/>
        <c:varyColors val="0"/>
        <c:ser>
          <c:idx val="0"/>
          <c:order val="0"/>
          <c:tx>
            <c:v>27 amu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'Raw TPD'!$A$6:$A$230</c:f>
              <c:numCache>
                <c:formatCode>General</c:formatCode>
                <c:ptCount val="225"/>
                <c:pt idx="0">
                  <c:v>90.32</c:v>
                </c:pt>
                <c:pt idx="1">
                  <c:v>92.91</c:v>
                </c:pt>
                <c:pt idx="2">
                  <c:v>92.91</c:v>
                </c:pt>
                <c:pt idx="3">
                  <c:v>95.46</c:v>
                </c:pt>
                <c:pt idx="4">
                  <c:v>97.97</c:v>
                </c:pt>
                <c:pt idx="5">
                  <c:v>100.44</c:v>
                </c:pt>
                <c:pt idx="6">
                  <c:v>102.87</c:v>
                </c:pt>
                <c:pt idx="7">
                  <c:v>105.26</c:v>
                </c:pt>
                <c:pt idx="8">
                  <c:v>109.94</c:v>
                </c:pt>
                <c:pt idx="9">
                  <c:v>114.48</c:v>
                </c:pt>
                <c:pt idx="10">
                  <c:v>118.9</c:v>
                </c:pt>
                <c:pt idx="11">
                  <c:v>123.19</c:v>
                </c:pt>
                <c:pt idx="12">
                  <c:v>125.29</c:v>
                </c:pt>
                <c:pt idx="13">
                  <c:v>131.42</c:v>
                </c:pt>
                <c:pt idx="14">
                  <c:v>135.38</c:v>
                </c:pt>
                <c:pt idx="15">
                  <c:v>139.24</c:v>
                </c:pt>
                <c:pt idx="16">
                  <c:v>141.13</c:v>
                </c:pt>
                <c:pt idx="17">
                  <c:v>144.86</c:v>
                </c:pt>
                <c:pt idx="18">
                  <c:v>148.5</c:v>
                </c:pt>
                <c:pt idx="19">
                  <c:v>152.06</c:v>
                </c:pt>
                <c:pt idx="20">
                  <c:v>153.82</c:v>
                </c:pt>
                <c:pt idx="21">
                  <c:v>157.27</c:v>
                </c:pt>
                <c:pt idx="22">
                  <c:v>158.98</c:v>
                </c:pt>
                <c:pt idx="23">
                  <c:v>160.67</c:v>
                </c:pt>
                <c:pt idx="24">
                  <c:v>164.0</c:v>
                </c:pt>
                <c:pt idx="25">
                  <c:v>165.64</c:v>
                </c:pt>
                <c:pt idx="26">
                  <c:v>167.27</c:v>
                </c:pt>
                <c:pt idx="27">
                  <c:v>168.88</c:v>
                </c:pt>
                <c:pt idx="28">
                  <c:v>172.08</c:v>
                </c:pt>
                <c:pt idx="29">
                  <c:v>173.66</c:v>
                </c:pt>
                <c:pt idx="30">
                  <c:v>176.79</c:v>
                </c:pt>
                <c:pt idx="31">
                  <c:v>178.34</c:v>
                </c:pt>
                <c:pt idx="32">
                  <c:v>179.88</c:v>
                </c:pt>
                <c:pt idx="33">
                  <c:v>182.93</c:v>
                </c:pt>
                <c:pt idx="34">
                  <c:v>185.94</c:v>
                </c:pt>
                <c:pt idx="35">
                  <c:v>188.93</c:v>
                </c:pt>
                <c:pt idx="36">
                  <c:v>191.88</c:v>
                </c:pt>
                <c:pt idx="37">
                  <c:v>194.81</c:v>
                </c:pt>
                <c:pt idx="38">
                  <c:v>197.72</c:v>
                </c:pt>
                <c:pt idx="39">
                  <c:v>200.6</c:v>
                </c:pt>
                <c:pt idx="40">
                  <c:v>204.89</c:v>
                </c:pt>
                <c:pt idx="41">
                  <c:v>207.73</c:v>
                </c:pt>
                <c:pt idx="42">
                  <c:v>210.55</c:v>
                </c:pt>
                <c:pt idx="43">
                  <c:v>213.36</c:v>
                </c:pt>
                <c:pt idx="44">
                  <c:v>217.55</c:v>
                </c:pt>
                <c:pt idx="45">
                  <c:v>220.32</c:v>
                </c:pt>
                <c:pt idx="46">
                  <c:v>223.14</c:v>
                </c:pt>
                <c:pt idx="47">
                  <c:v>225.84</c:v>
                </c:pt>
                <c:pt idx="48">
                  <c:v>228.58</c:v>
                </c:pt>
                <c:pt idx="49">
                  <c:v>231.31</c:v>
                </c:pt>
                <c:pt idx="50">
                  <c:v>234.03</c:v>
                </c:pt>
                <c:pt idx="51">
                  <c:v>236.74</c:v>
                </c:pt>
                <c:pt idx="52">
                  <c:v>238.08</c:v>
                </c:pt>
                <c:pt idx="53">
                  <c:v>240.77</c:v>
                </c:pt>
                <c:pt idx="54">
                  <c:v>243.44</c:v>
                </c:pt>
                <c:pt idx="55">
                  <c:v>246.09</c:v>
                </c:pt>
                <c:pt idx="56">
                  <c:v>247.42</c:v>
                </c:pt>
                <c:pt idx="57">
                  <c:v>250.04</c:v>
                </c:pt>
                <c:pt idx="58">
                  <c:v>252.65</c:v>
                </c:pt>
                <c:pt idx="59">
                  <c:v>255.24</c:v>
                </c:pt>
                <c:pt idx="60">
                  <c:v>257.8</c:v>
                </c:pt>
                <c:pt idx="61">
                  <c:v>260.33</c:v>
                </c:pt>
                <c:pt idx="62">
                  <c:v>262.84</c:v>
                </c:pt>
                <c:pt idx="63">
                  <c:v>265.31</c:v>
                </c:pt>
                <c:pt idx="64">
                  <c:v>269.0</c:v>
                </c:pt>
                <c:pt idx="65">
                  <c:v>271.33</c:v>
                </c:pt>
                <c:pt idx="66">
                  <c:v>273.68</c:v>
                </c:pt>
                <c:pt idx="67">
                  <c:v>276.06</c:v>
                </c:pt>
                <c:pt idx="68">
                  <c:v>279.64</c:v>
                </c:pt>
                <c:pt idx="69">
                  <c:v>282.02</c:v>
                </c:pt>
                <c:pt idx="70">
                  <c:v>285.59</c:v>
                </c:pt>
                <c:pt idx="71">
                  <c:v>287.97</c:v>
                </c:pt>
                <c:pt idx="72">
                  <c:v>291.6</c:v>
                </c:pt>
                <c:pt idx="73">
                  <c:v>293.93</c:v>
                </c:pt>
                <c:pt idx="74">
                  <c:v>297.56</c:v>
                </c:pt>
                <c:pt idx="75">
                  <c:v>301.09</c:v>
                </c:pt>
                <c:pt idx="76">
                  <c:v>303.47</c:v>
                </c:pt>
                <c:pt idx="77">
                  <c:v>305.86</c:v>
                </c:pt>
                <c:pt idx="78">
                  <c:v>308.25</c:v>
                </c:pt>
                <c:pt idx="79">
                  <c:v>311.83</c:v>
                </c:pt>
                <c:pt idx="80">
                  <c:v>314.21</c:v>
                </c:pt>
                <c:pt idx="81">
                  <c:v>316.6</c:v>
                </c:pt>
                <c:pt idx="82">
                  <c:v>318.99</c:v>
                </c:pt>
                <c:pt idx="83">
                  <c:v>321.38</c:v>
                </c:pt>
                <c:pt idx="84">
                  <c:v>324.96</c:v>
                </c:pt>
                <c:pt idx="85">
                  <c:v>327.4</c:v>
                </c:pt>
                <c:pt idx="86">
                  <c:v>329.74</c:v>
                </c:pt>
                <c:pt idx="87">
                  <c:v>332.13</c:v>
                </c:pt>
                <c:pt idx="88">
                  <c:v>334.52</c:v>
                </c:pt>
                <c:pt idx="89">
                  <c:v>336.92</c:v>
                </c:pt>
                <c:pt idx="90">
                  <c:v>339.31</c:v>
                </c:pt>
                <c:pt idx="91">
                  <c:v>341.7</c:v>
                </c:pt>
                <c:pt idx="92">
                  <c:v>345.29</c:v>
                </c:pt>
                <c:pt idx="93">
                  <c:v>347.69</c:v>
                </c:pt>
                <c:pt idx="94">
                  <c:v>350.08</c:v>
                </c:pt>
                <c:pt idx="95">
                  <c:v>353.67</c:v>
                </c:pt>
                <c:pt idx="96">
                  <c:v>356.12</c:v>
                </c:pt>
                <c:pt idx="97">
                  <c:v>359.67</c:v>
                </c:pt>
                <c:pt idx="98">
                  <c:v>362.06</c:v>
                </c:pt>
                <c:pt idx="99">
                  <c:v>364.46</c:v>
                </c:pt>
                <c:pt idx="100">
                  <c:v>366.86</c:v>
                </c:pt>
                <c:pt idx="101">
                  <c:v>370.46</c:v>
                </c:pt>
                <c:pt idx="102">
                  <c:v>372.86</c:v>
                </c:pt>
                <c:pt idx="103">
                  <c:v>375.26</c:v>
                </c:pt>
                <c:pt idx="104">
                  <c:v>378.86</c:v>
                </c:pt>
                <c:pt idx="105">
                  <c:v>381.26</c:v>
                </c:pt>
                <c:pt idx="106">
                  <c:v>383.67</c:v>
                </c:pt>
                <c:pt idx="107">
                  <c:v>386.07</c:v>
                </c:pt>
                <c:pt idx="108">
                  <c:v>388.47</c:v>
                </c:pt>
                <c:pt idx="109">
                  <c:v>392.08</c:v>
                </c:pt>
                <c:pt idx="110">
                  <c:v>394.49</c:v>
                </c:pt>
                <c:pt idx="111">
                  <c:v>396.89</c:v>
                </c:pt>
                <c:pt idx="112">
                  <c:v>399.3</c:v>
                </c:pt>
                <c:pt idx="113">
                  <c:v>401.7</c:v>
                </c:pt>
                <c:pt idx="114">
                  <c:v>405.31</c:v>
                </c:pt>
                <c:pt idx="115">
                  <c:v>407.72</c:v>
                </c:pt>
                <c:pt idx="116">
                  <c:v>410.13</c:v>
                </c:pt>
                <c:pt idx="117">
                  <c:v>412.54</c:v>
                </c:pt>
                <c:pt idx="118">
                  <c:v>416.15</c:v>
                </c:pt>
                <c:pt idx="119">
                  <c:v>417.35</c:v>
                </c:pt>
                <c:pt idx="120">
                  <c:v>420.97</c:v>
                </c:pt>
                <c:pt idx="121">
                  <c:v>423.38</c:v>
                </c:pt>
                <c:pt idx="122">
                  <c:v>425.84</c:v>
                </c:pt>
                <c:pt idx="123">
                  <c:v>428.2</c:v>
                </c:pt>
                <c:pt idx="124">
                  <c:v>430.61</c:v>
                </c:pt>
                <c:pt idx="125">
                  <c:v>434.23</c:v>
                </c:pt>
                <c:pt idx="126">
                  <c:v>436.69</c:v>
                </c:pt>
                <c:pt idx="127">
                  <c:v>439.1</c:v>
                </c:pt>
                <c:pt idx="128">
                  <c:v>441.46</c:v>
                </c:pt>
                <c:pt idx="129">
                  <c:v>445.08</c:v>
                </c:pt>
                <c:pt idx="130">
                  <c:v>447.5</c:v>
                </c:pt>
                <c:pt idx="131">
                  <c:v>449.91</c:v>
                </c:pt>
                <c:pt idx="132">
                  <c:v>452.32</c:v>
                </c:pt>
                <c:pt idx="133">
                  <c:v>454.78</c:v>
                </c:pt>
                <c:pt idx="134">
                  <c:v>458.36</c:v>
                </c:pt>
                <c:pt idx="135">
                  <c:v>460.77</c:v>
                </c:pt>
                <c:pt idx="136">
                  <c:v>464.39</c:v>
                </c:pt>
                <c:pt idx="137">
                  <c:v>466.8</c:v>
                </c:pt>
                <c:pt idx="138">
                  <c:v>469.22</c:v>
                </c:pt>
                <c:pt idx="139">
                  <c:v>471.63</c:v>
                </c:pt>
                <c:pt idx="140">
                  <c:v>474.04</c:v>
                </c:pt>
                <c:pt idx="141">
                  <c:v>476.46</c:v>
                </c:pt>
                <c:pt idx="142">
                  <c:v>480.08</c:v>
                </c:pt>
                <c:pt idx="143">
                  <c:v>482.49</c:v>
                </c:pt>
                <c:pt idx="144">
                  <c:v>484.9</c:v>
                </c:pt>
                <c:pt idx="145">
                  <c:v>487.32</c:v>
                </c:pt>
                <c:pt idx="146">
                  <c:v>489.73</c:v>
                </c:pt>
                <c:pt idx="147">
                  <c:v>493.35</c:v>
                </c:pt>
                <c:pt idx="148">
                  <c:v>495.81</c:v>
                </c:pt>
                <c:pt idx="149">
                  <c:v>498.17</c:v>
                </c:pt>
                <c:pt idx="150">
                  <c:v>500.63</c:v>
                </c:pt>
                <c:pt idx="151">
                  <c:v>502.99</c:v>
                </c:pt>
                <c:pt idx="152">
                  <c:v>506.61</c:v>
                </c:pt>
                <c:pt idx="153">
                  <c:v>509.01</c:v>
                </c:pt>
                <c:pt idx="154">
                  <c:v>511.42</c:v>
                </c:pt>
                <c:pt idx="155">
                  <c:v>515.04</c:v>
                </c:pt>
                <c:pt idx="156">
                  <c:v>517.4400000000001</c:v>
                </c:pt>
                <c:pt idx="157">
                  <c:v>519.85</c:v>
                </c:pt>
                <c:pt idx="158">
                  <c:v>522.26</c:v>
                </c:pt>
                <c:pt idx="159">
                  <c:v>525.86</c:v>
                </c:pt>
                <c:pt idx="160">
                  <c:v>528.27</c:v>
                </c:pt>
                <c:pt idx="161">
                  <c:v>530.67</c:v>
                </c:pt>
                <c:pt idx="162">
                  <c:v>533.12</c:v>
                </c:pt>
                <c:pt idx="163">
                  <c:v>535.47</c:v>
                </c:pt>
                <c:pt idx="164">
                  <c:v>539.12</c:v>
                </c:pt>
                <c:pt idx="165">
                  <c:v>541.52</c:v>
                </c:pt>
                <c:pt idx="166">
                  <c:v>543.87</c:v>
                </c:pt>
                <c:pt idx="167">
                  <c:v>546.27</c:v>
                </c:pt>
                <c:pt idx="168">
                  <c:v>548.66</c:v>
                </c:pt>
                <c:pt idx="169">
                  <c:v>552.25</c:v>
                </c:pt>
                <c:pt idx="170">
                  <c:v>554.65</c:v>
                </c:pt>
                <c:pt idx="171">
                  <c:v>557.04</c:v>
                </c:pt>
                <c:pt idx="172">
                  <c:v>559.48</c:v>
                </c:pt>
                <c:pt idx="173">
                  <c:v>561.82</c:v>
                </c:pt>
                <c:pt idx="174">
                  <c:v>564.25</c:v>
                </c:pt>
                <c:pt idx="175">
                  <c:v>567.78</c:v>
                </c:pt>
                <c:pt idx="176">
                  <c:v>570.16</c:v>
                </c:pt>
                <c:pt idx="177">
                  <c:v>572.55</c:v>
                </c:pt>
                <c:pt idx="178">
                  <c:v>574.9299999999999</c:v>
                </c:pt>
                <c:pt idx="179">
                  <c:v>577.35</c:v>
                </c:pt>
                <c:pt idx="180">
                  <c:v>580.87</c:v>
                </c:pt>
                <c:pt idx="181">
                  <c:v>583.24</c:v>
                </c:pt>
                <c:pt idx="182">
                  <c:v>585.66</c:v>
                </c:pt>
                <c:pt idx="183">
                  <c:v>587.98</c:v>
                </c:pt>
                <c:pt idx="184">
                  <c:v>591.58</c:v>
                </c:pt>
                <c:pt idx="185">
                  <c:v>593.95</c:v>
                </c:pt>
                <c:pt idx="186">
                  <c:v>596.26</c:v>
                </c:pt>
                <c:pt idx="187">
                  <c:v>598.62</c:v>
                </c:pt>
                <c:pt idx="188">
                  <c:v>601.03</c:v>
                </c:pt>
                <c:pt idx="189">
                  <c:v>604.5599999999999</c:v>
                </c:pt>
                <c:pt idx="190">
                  <c:v>606.92</c:v>
                </c:pt>
                <c:pt idx="191">
                  <c:v>609.22</c:v>
                </c:pt>
                <c:pt idx="192">
                  <c:v>611.5599999999999</c:v>
                </c:pt>
                <c:pt idx="193">
                  <c:v>613.96</c:v>
                </c:pt>
                <c:pt idx="194">
                  <c:v>617.47</c:v>
                </c:pt>
                <c:pt idx="195">
                  <c:v>620.98</c:v>
                </c:pt>
                <c:pt idx="196">
                  <c:v>624.4299999999999</c:v>
                </c:pt>
                <c:pt idx="197">
                  <c:v>626.8099999999999</c:v>
                </c:pt>
                <c:pt idx="198">
                  <c:v>630.29</c:v>
                </c:pt>
                <c:pt idx="199">
                  <c:v>632.57</c:v>
                </c:pt>
                <c:pt idx="200">
                  <c:v>636.09</c:v>
                </c:pt>
                <c:pt idx="201">
                  <c:v>639.52</c:v>
                </c:pt>
                <c:pt idx="202">
                  <c:v>641.83</c:v>
                </c:pt>
                <c:pt idx="203">
                  <c:v>645.33</c:v>
                </c:pt>
                <c:pt idx="204">
                  <c:v>647.63</c:v>
                </c:pt>
                <c:pt idx="205">
                  <c:v>649.88</c:v>
                </c:pt>
                <c:pt idx="206">
                  <c:v>653.32</c:v>
                </c:pt>
                <c:pt idx="207">
                  <c:v>655.61</c:v>
                </c:pt>
                <c:pt idx="208">
                  <c:v>657.89</c:v>
                </c:pt>
                <c:pt idx="209">
                  <c:v>661.36</c:v>
                </c:pt>
                <c:pt idx="210">
                  <c:v>663.59</c:v>
                </c:pt>
                <c:pt idx="211">
                  <c:v>665.9</c:v>
                </c:pt>
                <c:pt idx="212">
                  <c:v>668.12</c:v>
                </c:pt>
                <c:pt idx="213">
                  <c:v>671.52</c:v>
                </c:pt>
                <c:pt idx="214">
                  <c:v>674.17</c:v>
                </c:pt>
                <c:pt idx="215">
                  <c:v>676.46</c:v>
                </c:pt>
                <c:pt idx="216">
                  <c:v>678.76</c:v>
                </c:pt>
                <c:pt idx="217">
                  <c:v>681.1</c:v>
                </c:pt>
                <c:pt idx="218">
                  <c:v>684.53</c:v>
                </c:pt>
                <c:pt idx="219">
                  <c:v>686.78</c:v>
                </c:pt>
                <c:pt idx="220">
                  <c:v>689.12</c:v>
                </c:pt>
                <c:pt idx="221">
                  <c:v>691.41</c:v>
                </c:pt>
                <c:pt idx="222">
                  <c:v>693.7</c:v>
                </c:pt>
                <c:pt idx="223">
                  <c:v>697.13</c:v>
                </c:pt>
                <c:pt idx="224">
                  <c:v>699.42</c:v>
                </c:pt>
              </c:numCache>
            </c:numRef>
          </c:xVal>
          <c:yVal>
            <c:numRef>
              <c:f>'Raw TPD'!$B$6:$B$230</c:f>
              <c:numCache>
                <c:formatCode>General</c:formatCode>
                <c:ptCount val="225"/>
                <c:pt idx="0">
                  <c:v>0.688278</c:v>
                </c:pt>
                <c:pt idx="1">
                  <c:v>0.716606</c:v>
                </c:pt>
                <c:pt idx="2">
                  <c:v>0.757631</c:v>
                </c:pt>
                <c:pt idx="3">
                  <c:v>0.821612</c:v>
                </c:pt>
                <c:pt idx="4">
                  <c:v>0.913431</c:v>
                </c:pt>
                <c:pt idx="5">
                  <c:v>0.916361</c:v>
                </c:pt>
                <c:pt idx="6">
                  <c:v>0.890965</c:v>
                </c:pt>
                <c:pt idx="7">
                  <c:v>0.829915</c:v>
                </c:pt>
                <c:pt idx="8">
                  <c:v>0.792796</c:v>
                </c:pt>
                <c:pt idx="9">
                  <c:v>0.776191</c:v>
                </c:pt>
                <c:pt idx="10">
                  <c:v>0.77326</c:v>
                </c:pt>
                <c:pt idx="11">
                  <c:v>0.760562</c:v>
                </c:pt>
                <c:pt idx="12">
                  <c:v>0.782051</c:v>
                </c:pt>
                <c:pt idx="13">
                  <c:v>0.753724</c:v>
                </c:pt>
                <c:pt idx="14">
                  <c:v>0.766422</c:v>
                </c:pt>
                <c:pt idx="15">
                  <c:v>0.77326</c:v>
                </c:pt>
                <c:pt idx="16">
                  <c:v>0.776679</c:v>
                </c:pt>
                <c:pt idx="17">
                  <c:v>0.771306</c:v>
                </c:pt>
                <c:pt idx="18">
                  <c:v>0.833333</c:v>
                </c:pt>
                <c:pt idx="19">
                  <c:v>0.859707</c:v>
                </c:pt>
                <c:pt idx="20">
                  <c:v>0.859707</c:v>
                </c:pt>
                <c:pt idx="21">
                  <c:v>0.877778</c:v>
                </c:pt>
                <c:pt idx="22">
                  <c:v>0.896825</c:v>
                </c:pt>
                <c:pt idx="23">
                  <c:v>0.906593</c:v>
                </c:pt>
                <c:pt idx="24">
                  <c:v>0.946154</c:v>
                </c:pt>
                <c:pt idx="25">
                  <c:v>0.948596</c:v>
                </c:pt>
                <c:pt idx="26">
                  <c:v>1.040904</c:v>
                </c:pt>
                <c:pt idx="27">
                  <c:v>1.044322</c:v>
                </c:pt>
                <c:pt idx="28">
                  <c:v>1.10928</c:v>
                </c:pt>
                <c:pt idx="29">
                  <c:v>1.143468</c:v>
                </c:pt>
                <c:pt idx="30">
                  <c:v>1.201587</c:v>
                </c:pt>
                <c:pt idx="31">
                  <c:v>1.276313</c:v>
                </c:pt>
                <c:pt idx="32">
                  <c:v>1.296825</c:v>
                </c:pt>
                <c:pt idx="33">
                  <c:v>1.397436</c:v>
                </c:pt>
                <c:pt idx="34">
                  <c:v>1.351526</c:v>
                </c:pt>
                <c:pt idx="35">
                  <c:v>1.385226</c:v>
                </c:pt>
                <c:pt idx="36">
                  <c:v>1.412088</c:v>
                </c:pt>
                <c:pt idx="37">
                  <c:v>1.325153</c:v>
                </c:pt>
                <c:pt idx="38">
                  <c:v>1.236264</c:v>
                </c:pt>
                <c:pt idx="39">
                  <c:v>1.214774</c:v>
                </c:pt>
                <c:pt idx="40">
                  <c:v>1.16105</c:v>
                </c:pt>
                <c:pt idx="41">
                  <c:v>1.169353</c:v>
                </c:pt>
                <c:pt idx="42">
                  <c:v>1.225519</c:v>
                </c:pt>
                <c:pt idx="43">
                  <c:v>1.205495</c:v>
                </c:pt>
                <c:pt idx="44">
                  <c:v>1.109768</c:v>
                </c:pt>
                <c:pt idx="45">
                  <c:v>1.031624</c:v>
                </c:pt>
                <c:pt idx="46">
                  <c:v>0.989133</c:v>
                </c:pt>
                <c:pt idx="47">
                  <c:v>0.952991</c:v>
                </c:pt>
                <c:pt idx="48">
                  <c:v>0.905128</c:v>
                </c:pt>
                <c:pt idx="49">
                  <c:v>0.899267</c:v>
                </c:pt>
                <c:pt idx="50">
                  <c:v>0.861172</c:v>
                </c:pt>
                <c:pt idx="51">
                  <c:v>0.869475</c:v>
                </c:pt>
                <c:pt idx="52">
                  <c:v>0.820147</c:v>
                </c:pt>
                <c:pt idx="53">
                  <c:v>0.827961</c:v>
                </c:pt>
                <c:pt idx="54">
                  <c:v>0.800122</c:v>
                </c:pt>
                <c:pt idx="55">
                  <c:v>0.825031</c:v>
                </c:pt>
                <c:pt idx="56">
                  <c:v>0.817705</c:v>
                </c:pt>
                <c:pt idx="57">
                  <c:v>0.838706</c:v>
                </c:pt>
                <c:pt idx="58">
                  <c:v>0.80989</c:v>
                </c:pt>
                <c:pt idx="59">
                  <c:v>0.791819</c:v>
                </c:pt>
                <c:pt idx="60">
                  <c:v>0.814774</c:v>
                </c:pt>
                <c:pt idx="61">
                  <c:v>0.783517</c:v>
                </c:pt>
                <c:pt idx="62">
                  <c:v>0.792796</c:v>
                </c:pt>
                <c:pt idx="63">
                  <c:v>0.781563</c:v>
                </c:pt>
                <c:pt idx="64">
                  <c:v>0.804029</c:v>
                </c:pt>
                <c:pt idx="65">
                  <c:v>0.785959</c:v>
                </c:pt>
                <c:pt idx="66">
                  <c:v>0.795238</c:v>
                </c:pt>
                <c:pt idx="67">
                  <c:v>0.780586</c:v>
                </c:pt>
                <c:pt idx="68">
                  <c:v>0.771795</c:v>
                </c:pt>
                <c:pt idx="69">
                  <c:v>0.793285</c:v>
                </c:pt>
                <c:pt idx="70">
                  <c:v>0.779121</c:v>
                </c:pt>
                <c:pt idx="71">
                  <c:v>0.788401</c:v>
                </c:pt>
                <c:pt idx="72">
                  <c:v>0.787424</c:v>
                </c:pt>
                <c:pt idx="73">
                  <c:v>0.772772</c:v>
                </c:pt>
                <c:pt idx="74">
                  <c:v>0.77033</c:v>
                </c:pt>
                <c:pt idx="75">
                  <c:v>0.780098</c:v>
                </c:pt>
                <c:pt idx="76">
                  <c:v>0.781563</c:v>
                </c:pt>
                <c:pt idx="77">
                  <c:v>0.784005</c:v>
                </c:pt>
                <c:pt idx="78">
                  <c:v>0.778144</c:v>
                </c:pt>
                <c:pt idx="79">
                  <c:v>0.785959</c:v>
                </c:pt>
                <c:pt idx="80">
                  <c:v>0.792308</c:v>
                </c:pt>
                <c:pt idx="81">
                  <c:v>0.775702</c:v>
                </c:pt>
                <c:pt idx="82">
                  <c:v>0.764957</c:v>
                </c:pt>
                <c:pt idx="83">
                  <c:v>0.774725</c:v>
                </c:pt>
                <c:pt idx="84">
                  <c:v>0.782051</c:v>
                </c:pt>
                <c:pt idx="85">
                  <c:v>0.775214</c:v>
                </c:pt>
                <c:pt idx="86">
                  <c:v>0.768864</c:v>
                </c:pt>
                <c:pt idx="87">
                  <c:v>0.775214</c:v>
                </c:pt>
                <c:pt idx="88">
                  <c:v>0.803053</c:v>
                </c:pt>
                <c:pt idx="89">
                  <c:v>0.788401</c:v>
                </c:pt>
                <c:pt idx="90">
                  <c:v>0.784005</c:v>
                </c:pt>
                <c:pt idx="91">
                  <c:v>0.77033</c:v>
                </c:pt>
                <c:pt idx="92">
                  <c:v>0.784493</c:v>
                </c:pt>
                <c:pt idx="93">
                  <c:v>0.786447</c:v>
                </c:pt>
                <c:pt idx="94">
                  <c:v>0.789377</c:v>
                </c:pt>
                <c:pt idx="95">
                  <c:v>0.806471</c:v>
                </c:pt>
                <c:pt idx="96">
                  <c:v>0.796215</c:v>
                </c:pt>
                <c:pt idx="97">
                  <c:v>0.795727</c:v>
                </c:pt>
                <c:pt idx="98">
                  <c:v>0.802564</c:v>
                </c:pt>
                <c:pt idx="99">
                  <c:v>0.775702</c:v>
                </c:pt>
                <c:pt idx="100">
                  <c:v>0.787912</c:v>
                </c:pt>
                <c:pt idx="101">
                  <c:v>0.789866</c:v>
                </c:pt>
                <c:pt idx="102">
                  <c:v>0.781563</c:v>
                </c:pt>
                <c:pt idx="103">
                  <c:v>0.77326</c:v>
                </c:pt>
                <c:pt idx="104">
                  <c:v>0.77326</c:v>
                </c:pt>
                <c:pt idx="105">
                  <c:v>0.774237</c:v>
                </c:pt>
                <c:pt idx="106">
                  <c:v>0.767399</c:v>
                </c:pt>
                <c:pt idx="107">
                  <c:v>0.774237</c:v>
                </c:pt>
                <c:pt idx="108">
                  <c:v>0.746398</c:v>
                </c:pt>
                <c:pt idx="109">
                  <c:v>0.735653</c:v>
                </c:pt>
                <c:pt idx="110">
                  <c:v>0.775702</c:v>
                </c:pt>
                <c:pt idx="111">
                  <c:v>0.742002</c:v>
                </c:pt>
                <c:pt idx="112">
                  <c:v>0.758608</c:v>
                </c:pt>
                <c:pt idx="113">
                  <c:v>0.747863</c:v>
                </c:pt>
                <c:pt idx="114">
                  <c:v>0.735653</c:v>
                </c:pt>
                <c:pt idx="115">
                  <c:v>0.737118</c:v>
                </c:pt>
                <c:pt idx="116">
                  <c:v>0.740537</c:v>
                </c:pt>
                <c:pt idx="117">
                  <c:v>0.73663</c:v>
                </c:pt>
                <c:pt idx="118">
                  <c:v>0.740537</c:v>
                </c:pt>
                <c:pt idx="119">
                  <c:v>0.731746</c:v>
                </c:pt>
                <c:pt idx="120">
                  <c:v>0.731746</c:v>
                </c:pt>
                <c:pt idx="121">
                  <c:v>0.752259</c:v>
                </c:pt>
                <c:pt idx="122">
                  <c:v>0.73956</c:v>
                </c:pt>
                <c:pt idx="123">
                  <c:v>0.72442</c:v>
                </c:pt>
                <c:pt idx="124">
                  <c:v>0.731746</c:v>
                </c:pt>
                <c:pt idx="125">
                  <c:v>0.729792</c:v>
                </c:pt>
                <c:pt idx="126">
                  <c:v>0.726862</c:v>
                </c:pt>
                <c:pt idx="127">
                  <c:v>0.733211</c:v>
                </c:pt>
                <c:pt idx="128">
                  <c:v>0.708303</c:v>
                </c:pt>
                <c:pt idx="129">
                  <c:v>0.738584</c:v>
                </c:pt>
                <c:pt idx="130">
                  <c:v>0.727839</c:v>
                </c:pt>
                <c:pt idx="131">
                  <c:v>0.740049</c:v>
                </c:pt>
                <c:pt idx="132">
                  <c:v>0.720024</c:v>
                </c:pt>
                <c:pt idx="133">
                  <c:v>0.734676</c:v>
                </c:pt>
                <c:pt idx="134">
                  <c:v>0.736142</c:v>
                </c:pt>
                <c:pt idx="135">
                  <c:v>0.721001</c:v>
                </c:pt>
                <c:pt idx="136">
                  <c:v>0.767888</c:v>
                </c:pt>
                <c:pt idx="137">
                  <c:v>0.759096</c:v>
                </c:pt>
                <c:pt idx="138">
                  <c:v>0.777656</c:v>
                </c:pt>
                <c:pt idx="139">
                  <c:v>0.781563</c:v>
                </c:pt>
                <c:pt idx="140">
                  <c:v>0.775214</c:v>
                </c:pt>
                <c:pt idx="141">
                  <c:v>0.777656</c:v>
                </c:pt>
                <c:pt idx="142">
                  <c:v>0.761538</c:v>
                </c:pt>
                <c:pt idx="143">
                  <c:v>0.745421</c:v>
                </c:pt>
                <c:pt idx="144">
                  <c:v>0.747863</c:v>
                </c:pt>
                <c:pt idx="145">
                  <c:v>0.743468</c:v>
                </c:pt>
                <c:pt idx="146">
                  <c:v>0.768864</c:v>
                </c:pt>
                <c:pt idx="147">
                  <c:v>0.764957</c:v>
                </c:pt>
                <c:pt idx="148">
                  <c:v>0.758608</c:v>
                </c:pt>
                <c:pt idx="149">
                  <c:v>0.762027</c:v>
                </c:pt>
                <c:pt idx="150">
                  <c:v>0.765934</c:v>
                </c:pt>
                <c:pt idx="151">
                  <c:v>0.759585</c:v>
                </c:pt>
                <c:pt idx="152">
                  <c:v>0.74591</c:v>
                </c:pt>
                <c:pt idx="153">
                  <c:v>0.738095</c:v>
                </c:pt>
                <c:pt idx="154">
                  <c:v>0.732234</c:v>
                </c:pt>
                <c:pt idx="155">
                  <c:v>0.73663</c:v>
                </c:pt>
                <c:pt idx="156">
                  <c:v>0.740537</c:v>
                </c:pt>
                <c:pt idx="157">
                  <c:v>0.750305</c:v>
                </c:pt>
                <c:pt idx="158">
                  <c:v>0.72442</c:v>
                </c:pt>
                <c:pt idx="159">
                  <c:v>0.73956</c:v>
                </c:pt>
                <c:pt idx="160">
                  <c:v>0.744444</c:v>
                </c:pt>
                <c:pt idx="161">
                  <c:v>0.731746</c:v>
                </c:pt>
                <c:pt idx="162">
                  <c:v>0.746886</c:v>
                </c:pt>
                <c:pt idx="163">
                  <c:v>0.730281</c:v>
                </c:pt>
                <c:pt idx="164">
                  <c:v>0.743468</c:v>
                </c:pt>
                <c:pt idx="165">
                  <c:v>0.760562</c:v>
                </c:pt>
                <c:pt idx="166">
                  <c:v>0.774237</c:v>
                </c:pt>
                <c:pt idx="167">
                  <c:v>0.78254</c:v>
                </c:pt>
                <c:pt idx="168">
                  <c:v>0.754212</c:v>
                </c:pt>
                <c:pt idx="169">
                  <c:v>0.742979</c:v>
                </c:pt>
                <c:pt idx="170">
                  <c:v>0.752747</c:v>
                </c:pt>
                <c:pt idx="171">
                  <c:v>0.746886</c:v>
                </c:pt>
                <c:pt idx="172">
                  <c:v>0.755189</c:v>
                </c:pt>
                <c:pt idx="173">
                  <c:v>0.744444</c:v>
                </c:pt>
                <c:pt idx="174">
                  <c:v>0.743956</c:v>
                </c:pt>
                <c:pt idx="175">
                  <c:v>0.751282</c:v>
                </c:pt>
                <c:pt idx="176">
                  <c:v>0.731746</c:v>
                </c:pt>
                <c:pt idx="177">
                  <c:v>0.760073</c:v>
                </c:pt>
                <c:pt idx="178">
                  <c:v>0.745421</c:v>
                </c:pt>
                <c:pt idx="179">
                  <c:v>0.735165</c:v>
                </c:pt>
                <c:pt idx="180">
                  <c:v>0.744933</c:v>
                </c:pt>
                <c:pt idx="181">
                  <c:v>0.746398</c:v>
                </c:pt>
                <c:pt idx="182">
                  <c:v>0.742002</c:v>
                </c:pt>
                <c:pt idx="183">
                  <c:v>0.732723</c:v>
                </c:pt>
                <c:pt idx="184">
                  <c:v>0.737607</c:v>
                </c:pt>
                <c:pt idx="185">
                  <c:v>0.716606</c:v>
                </c:pt>
                <c:pt idx="186">
                  <c:v>0.734188</c:v>
                </c:pt>
                <c:pt idx="187">
                  <c:v>0.749817</c:v>
                </c:pt>
                <c:pt idx="188">
                  <c:v>0.742002</c:v>
                </c:pt>
                <c:pt idx="189">
                  <c:v>0.735165</c:v>
                </c:pt>
                <c:pt idx="190">
                  <c:v>0.742491</c:v>
                </c:pt>
                <c:pt idx="191">
                  <c:v>0.7337</c:v>
                </c:pt>
                <c:pt idx="192">
                  <c:v>0.743468</c:v>
                </c:pt>
                <c:pt idx="193">
                  <c:v>0.728816</c:v>
                </c:pt>
                <c:pt idx="194">
                  <c:v>0.751282</c:v>
                </c:pt>
                <c:pt idx="195">
                  <c:v>0.735653</c:v>
                </c:pt>
                <c:pt idx="196">
                  <c:v>0.738584</c:v>
                </c:pt>
                <c:pt idx="197">
                  <c:v>0.740537</c:v>
                </c:pt>
                <c:pt idx="198">
                  <c:v>0.713675</c:v>
                </c:pt>
                <c:pt idx="199">
                  <c:v>0.741514</c:v>
                </c:pt>
                <c:pt idx="200">
                  <c:v>0.752747</c:v>
                </c:pt>
                <c:pt idx="201">
                  <c:v>0.719048</c:v>
                </c:pt>
                <c:pt idx="202">
                  <c:v>0.733211</c:v>
                </c:pt>
                <c:pt idx="203">
                  <c:v>0.723932</c:v>
                </c:pt>
                <c:pt idx="204">
                  <c:v>0.73956</c:v>
                </c:pt>
                <c:pt idx="205">
                  <c:v>0.718071</c:v>
                </c:pt>
                <c:pt idx="206">
                  <c:v>0.725885</c:v>
                </c:pt>
                <c:pt idx="207">
                  <c:v>0.720513</c:v>
                </c:pt>
                <c:pt idx="208">
                  <c:v>0.733211</c:v>
                </c:pt>
                <c:pt idx="209">
                  <c:v>0.718559</c:v>
                </c:pt>
                <c:pt idx="210">
                  <c:v>0.737118</c:v>
                </c:pt>
                <c:pt idx="211">
                  <c:v>0.716606</c:v>
                </c:pt>
                <c:pt idx="212">
                  <c:v>0.724908</c:v>
                </c:pt>
                <c:pt idx="213">
                  <c:v>0.726374</c:v>
                </c:pt>
                <c:pt idx="214">
                  <c:v>0.724908</c:v>
                </c:pt>
                <c:pt idx="215">
                  <c:v>0.731258</c:v>
                </c:pt>
                <c:pt idx="216">
                  <c:v>0.704884</c:v>
                </c:pt>
                <c:pt idx="217">
                  <c:v>0.723932</c:v>
                </c:pt>
                <c:pt idx="218">
                  <c:v>0.72149</c:v>
                </c:pt>
                <c:pt idx="219">
                  <c:v>0.714164</c:v>
                </c:pt>
                <c:pt idx="220">
                  <c:v>0.698046</c:v>
                </c:pt>
                <c:pt idx="221">
                  <c:v>0.721001</c:v>
                </c:pt>
                <c:pt idx="222">
                  <c:v>0.718559</c:v>
                </c:pt>
                <c:pt idx="223">
                  <c:v>0.732234</c:v>
                </c:pt>
                <c:pt idx="224">
                  <c:v>0.70293</c:v>
                </c:pt>
              </c:numCache>
            </c:numRef>
          </c:yVal>
          <c:smooth val="0"/>
        </c:ser>
        <c:ser>
          <c:idx val="1"/>
          <c:order val="1"/>
          <c:tx>
            <c:v>29 amu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'Raw TPD'!$A$6:$A$230</c:f>
              <c:numCache>
                <c:formatCode>General</c:formatCode>
                <c:ptCount val="225"/>
                <c:pt idx="0">
                  <c:v>90.32</c:v>
                </c:pt>
                <c:pt idx="1">
                  <c:v>92.91</c:v>
                </c:pt>
                <c:pt idx="2">
                  <c:v>92.91</c:v>
                </c:pt>
                <c:pt idx="3">
                  <c:v>95.46</c:v>
                </c:pt>
                <c:pt idx="4">
                  <c:v>97.97</c:v>
                </c:pt>
                <c:pt idx="5">
                  <c:v>100.44</c:v>
                </c:pt>
                <c:pt idx="6">
                  <c:v>102.87</c:v>
                </c:pt>
                <c:pt idx="7">
                  <c:v>105.26</c:v>
                </c:pt>
                <c:pt idx="8">
                  <c:v>109.94</c:v>
                </c:pt>
                <c:pt idx="9">
                  <c:v>114.48</c:v>
                </c:pt>
                <c:pt idx="10">
                  <c:v>118.9</c:v>
                </c:pt>
                <c:pt idx="11">
                  <c:v>123.19</c:v>
                </c:pt>
                <c:pt idx="12">
                  <c:v>125.29</c:v>
                </c:pt>
                <c:pt idx="13">
                  <c:v>131.42</c:v>
                </c:pt>
                <c:pt idx="14">
                  <c:v>135.38</c:v>
                </c:pt>
                <c:pt idx="15">
                  <c:v>139.24</c:v>
                </c:pt>
                <c:pt idx="16">
                  <c:v>141.13</c:v>
                </c:pt>
                <c:pt idx="17">
                  <c:v>144.86</c:v>
                </c:pt>
                <c:pt idx="18">
                  <c:v>148.5</c:v>
                </c:pt>
                <c:pt idx="19">
                  <c:v>152.06</c:v>
                </c:pt>
                <c:pt idx="20">
                  <c:v>153.82</c:v>
                </c:pt>
                <c:pt idx="21">
                  <c:v>157.27</c:v>
                </c:pt>
                <c:pt idx="22">
                  <c:v>158.98</c:v>
                </c:pt>
                <c:pt idx="23">
                  <c:v>160.67</c:v>
                </c:pt>
                <c:pt idx="24">
                  <c:v>164.0</c:v>
                </c:pt>
                <c:pt idx="25">
                  <c:v>165.64</c:v>
                </c:pt>
                <c:pt idx="26">
                  <c:v>167.27</c:v>
                </c:pt>
                <c:pt idx="27">
                  <c:v>168.88</c:v>
                </c:pt>
                <c:pt idx="28">
                  <c:v>172.08</c:v>
                </c:pt>
                <c:pt idx="29">
                  <c:v>173.66</c:v>
                </c:pt>
                <c:pt idx="30">
                  <c:v>176.79</c:v>
                </c:pt>
                <c:pt idx="31">
                  <c:v>178.34</c:v>
                </c:pt>
                <c:pt idx="32">
                  <c:v>179.88</c:v>
                </c:pt>
                <c:pt idx="33">
                  <c:v>182.93</c:v>
                </c:pt>
                <c:pt idx="34">
                  <c:v>185.94</c:v>
                </c:pt>
                <c:pt idx="35">
                  <c:v>188.93</c:v>
                </c:pt>
                <c:pt idx="36">
                  <c:v>191.88</c:v>
                </c:pt>
                <c:pt idx="37">
                  <c:v>194.81</c:v>
                </c:pt>
                <c:pt idx="38">
                  <c:v>197.72</c:v>
                </c:pt>
                <c:pt idx="39">
                  <c:v>200.6</c:v>
                </c:pt>
                <c:pt idx="40">
                  <c:v>204.89</c:v>
                </c:pt>
                <c:pt idx="41">
                  <c:v>207.73</c:v>
                </c:pt>
                <c:pt idx="42">
                  <c:v>210.55</c:v>
                </c:pt>
                <c:pt idx="43">
                  <c:v>213.36</c:v>
                </c:pt>
                <c:pt idx="44">
                  <c:v>217.55</c:v>
                </c:pt>
                <c:pt idx="45">
                  <c:v>220.32</c:v>
                </c:pt>
                <c:pt idx="46">
                  <c:v>223.14</c:v>
                </c:pt>
                <c:pt idx="47">
                  <c:v>225.84</c:v>
                </c:pt>
                <c:pt idx="48">
                  <c:v>228.58</c:v>
                </c:pt>
                <c:pt idx="49">
                  <c:v>231.31</c:v>
                </c:pt>
                <c:pt idx="50">
                  <c:v>234.03</c:v>
                </c:pt>
                <c:pt idx="51">
                  <c:v>236.74</c:v>
                </c:pt>
                <c:pt idx="52">
                  <c:v>238.08</c:v>
                </c:pt>
                <c:pt idx="53">
                  <c:v>240.77</c:v>
                </c:pt>
                <c:pt idx="54">
                  <c:v>243.44</c:v>
                </c:pt>
                <c:pt idx="55">
                  <c:v>246.09</c:v>
                </c:pt>
                <c:pt idx="56">
                  <c:v>247.42</c:v>
                </c:pt>
                <c:pt idx="57">
                  <c:v>250.04</c:v>
                </c:pt>
                <c:pt idx="58">
                  <c:v>252.65</c:v>
                </c:pt>
                <c:pt idx="59">
                  <c:v>255.24</c:v>
                </c:pt>
                <c:pt idx="60">
                  <c:v>257.8</c:v>
                </c:pt>
                <c:pt idx="61">
                  <c:v>260.33</c:v>
                </c:pt>
                <c:pt idx="62">
                  <c:v>262.84</c:v>
                </c:pt>
                <c:pt idx="63">
                  <c:v>265.31</c:v>
                </c:pt>
                <c:pt idx="64">
                  <c:v>269.0</c:v>
                </c:pt>
                <c:pt idx="65">
                  <c:v>271.33</c:v>
                </c:pt>
                <c:pt idx="66">
                  <c:v>273.68</c:v>
                </c:pt>
                <c:pt idx="67">
                  <c:v>276.06</c:v>
                </c:pt>
                <c:pt idx="68">
                  <c:v>279.64</c:v>
                </c:pt>
                <c:pt idx="69">
                  <c:v>282.02</c:v>
                </c:pt>
                <c:pt idx="70">
                  <c:v>285.59</c:v>
                </c:pt>
                <c:pt idx="71">
                  <c:v>287.97</c:v>
                </c:pt>
                <c:pt idx="72">
                  <c:v>291.6</c:v>
                </c:pt>
                <c:pt idx="73">
                  <c:v>293.93</c:v>
                </c:pt>
                <c:pt idx="74">
                  <c:v>297.56</c:v>
                </c:pt>
                <c:pt idx="75">
                  <c:v>301.09</c:v>
                </c:pt>
                <c:pt idx="76">
                  <c:v>303.47</c:v>
                </c:pt>
                <c:pt idx="77">
                  <c:v>305.86</c:v>
                </c:pt>
                <c:pt idx="78">
                  <c:v>308.25</c:v>
                </c:pt>
                <c:pt idx="79">
                  <c:v>311.83</c:v>
                </c:pt>
                <c:pt idx="80">
                  <c:v>314.21</c:v>
                </c:pt>
                <c:pt idx="81">
                  <c:v>316.6</c:v>
                </c:pt>
                <c:pt idx="82">
                  <c:v>318.99</c:v>
                </c:pt>
                <c:pt idx="83">
                  <c:v>321.38</c:v>
                </c:pt>
                <c:pt idx="84">
                  <c:v>324.96</c:v>
                </c:pt>
                <c:pt idx="85">
                  <c:v>327.4</c:v>
                </c:pt>
                <c:pt idx="86">
                  <c:v>329.74</c:v>
                </c:pt>
                <c:pt idx="87">
                  <c:v>332.13</c:v>
                </c:pt>
                <c:pt idx="88">
                  <c:v>334.52</c:v>
                </c:pt>
                <c:pt idx="89">
                  <c:v>336.92</c:v>
                </c:pt>
                <c:pt idx="90">
                  <c:v>339.31</c:v>
                </c:pt>
                <c:pt idx="91">
                  <c:v>341.7</c:v>
                </c:pt>
                <c:pt idx="92">
                  <c:v>345.29</c:v>
                </c:pt>
                <c:pt idx="93">
                  <c:v>347.69</c:v>
                </c:pt>
                <c:pt idx="94">
                  <c:v>350.08</c:v>
                </c:pt>
                <c:pt idx="95">
                  <c:v>353.67</c:v>
                </c:pt>
                <c:pt idx="96">
                  <c:v>356.12</c:v>
                </c:pt>
                <c:pt idx="97">
                  <c:v>359.67</c:v>
                </c:pt>
                <c:pt idx="98">
                  <c:v>362.06</c:v>
                </c:pt>
                <c:pt idx="99">
                  <c:v>364.46</c:v>
                </c:pt>
                <c:pt idx="100">
                  <c:v>366.86</c:v>
                </c:pt>
                <c:pt idx="101">
                  <c:v>370.46</c:v>
                </c:pt>
                <c:pt idx="102">
                  <c:v>372.86</c:v>
                </c:pt>
                <c:pt idx="103">
                  <c:v>375.26</c:v>
                </c:pt>
                <c:pt idx="104">
                  <c:v>378.86</c:v>
                </c:pt>
                <c:pt idx="105">
                  <c:v>381.26</c:v>
                </c:pt>
                <c:pt idx="106">
                  <c:v>383.67</c:v>
                </c:pt>
                <c:pt idx="107">
                  <c:v>386.07</c:v>
                </c:pt>
                <c:pt idx="108">
                  <c:v>388.47</c:v>
                </c:pt>
                <c:pt idx="109">
                  <c:v>392.08</c:v>
                </c:pt>
                <c:pt idx="110">
                  <c:v>394.49</c:v>
                </c:pt>
                <c:pt idx="111">
                  <c:v>396.89</c:v>
                </c:pt>
                <c:pt idx="112">
                  <c:v>399.3</c:v>
                </c:pt>
                <c:pt idx="113">
                  <c:v>401.7</c:v>
                </c:pt>
                <c:pt idx="114">
                  <c:v>405.31</c:v>
                </c:pt>
                <c:pt idx="115">
                  <c:v>407.72</c:v>
                </c:pt>
                <c:pt idx="116">
                  <c:v>410.13</c:v>
                </c:pt>
                <c:pt idx="117">
                  <c:v>412.54</c:v>
                </c:pt>
                <c:pt idx="118">
                  <c:v>416.15</c:v>
                </c:pt>
                <c:pt idx="119">
                  <c:v>417.35</c:v>
                </c:pt>
                <c:pt idx="120">
                  <c:v>420.97</c:v>
                </c:pt>
                <c:pt idx="121">
                  <c:v>423.38</c:v>
                </c:pt>
                <c:pt idx="122">
                  <c:v>425.84</c:v>
                </c:pt>
                <c:pt idx="123">
                  <c:v>428.2</c:v>
                </c:pt>
                <c:pt idx="124">
                  <c:v>430.61</c:v>
                </c:pt>
                <c:pt idx="125">
                  <c:v>434.23</c:v>
                </c:pt>
                <c:pt idx="126">
                  <c:v>436.69</c:v>
                </c:pt>
                <c:pt idx="127">
                  <c:v>439.1</c:v>
                </c:pt>
                <c:pt idx="128">
                  <c:v>441.46</c:v>
                </c:pt>
                <c:pt idx="129">
                  <c:v>445.08</c:v>
                </c:pt>
                <c:pt idx="130">
                  <c:v>447.5</c:v>
                </c:pt>
                <c:pt idx="131">
                  <c:v>449.91</c:v>
                </c:pt>
                <c:pt idx="132">
                  <c:v>452.32</c:v>
                </c:pt>
                <c:pt idx="133">
                  <c:v>454.78</c:v>
                </c:pt>
                <c:pt idx="134">
                  <c:v>458.36</c:v>
                </c:pt>
                <c:pt idx="135">
                  <c:v>460.77</c:v>
                </c:pt>
                <c:pt idx="136">
                  <c:v>464.39</c:v>
                </c:pt>
                <c:pt idx="137">
                  <c:v>466.8</c:v>
                </c:pt>
                <c:pt idx="138">
                  <c:v>469.22</c:v>
                </c:pt>
                <c:pt idx="139">
                  <c:v>471.63</c:v>
                </c:pt>
                <c:pt idx="140">
                  <c:v>474.04</c:v>
                </c:pt>
                <c:pt idx="141">
                  <c:v>476.46</c:v>
                </c:pt>
                <c:pt idx="142">
                  <c:v>480.08</c:v>
                </c:pt>
                <c:pt idx="143">
                  <c:v>482.49</c:v>
                </c:pt>
                <c:pt idx="144">
                  <c:v>484.9</c:v>
                </c:pt>
                <c:pt idx="145">
                  <c:v>487.32</c:v>
                </c:pt>
                <c:pt idx="146">
                  <c:v>489.73</c:v>
                </c:pt>
                <c:pt idx="147">
                  <c:v>493.35</c:v>
                </c:pt>
                <c:pt idx="148">
                  <c:v>495.81</c:v>
                </c:pt>
                <c:pt idx="149">
                  <c:v>498.17</c:v>
                </c:pt>
                <c:pt idx="150">
                  <c:v>500.63</c:v>
                </c:pt>
                <c:pt idx="151">
                  <c:v>502.99</c:v>
                </c:pt>
                <c:pt idx="152">
                  <c:v>506.61</c:v>
                </c:pt>
                <c:pt idx="153">
                  <c:v>509.01</c:v>
                </c:pt>
                <c:pt idx="154">
                  <c:v>511.42</c:v>
                </c:pt>
                <c:pt idx="155">
                  <c:v>515.04</c:v>
                </c:pt>
                <c:pt idx="156">
                  <c:v>517.4400000000001</c:v>
                </c:pt>
                <c:pt idx="157">
                  <c:v>519.85</c:v>
                </c:pt>
                <c:pt idx="158">
                  <c:v>522.26</c:v>
                </c:pt>
                <c:pt idx="159">
                  <c:v>525.86</c:v>
                </c:pt>
                <c:pt idx="160">
                  <c:v>528.27</c:v>
                </c:pt>
                <c:pt idx="161">
                  <c:v>530.67</c:v>
                </c:pt>
                <c:pt idx="162">
                  <c:v>533.12</c:v>
                </c:pt>
                <c:pt idx="163">
                  <c:v>535.47</c:v>
                </c:pt>
                <c:pt idx="164">
                  <c:v>539.12</c:v>
                </c:pt>
                <c:pt idx="165">
                  <c:v>541.52</c:v>
                </c:pt>
                <c:pt idx="166">
                  <c:v>543.87</c:v>
                </c:pt>
                <c:pt idx="167">
                  <c:v>546.27</c:v>
                </c:pt>
                <c:pt idx="168">
                  <c:v>548.66</c:v>
                </c:pt>
                <c:pt idx="169">
                  <c:v>552.25</c:v>
                </c:pt>
                <c:pt idx="170">
                  <c:v>554.65</c:v>
                </c:pt>
                <c:pt idx="171">
                  <c:v>557.04</c:v>
                </c:pt>
                <c:pt idx="172">
                  <c:v>559.48</c:v>
                </c:pt>
                <c:pt idx="173">
                  <c:v>561.82</c:v>
                </c:pt>
                <c:pt idx="174">
                  <c:v>564.25</c:v>
                </c:pt>
                <c:pt idx="175">
                  <c:v>567.78</c:v>
                </c:pt>
                <c:pt idx="176">
                  <c:v>570.16</c:v>
                </c:pt>
                <c:pt idx="177">
                  <c:v>572.55</c:v>
                </c:pt>
                <c:pt idx="178">
                  <c:v>574.9299999999999</c:v>
                </c:pt>
                <c:pt idx="179">
                  <c:v>577.35</c:v>
                </c:pt>
                <c:pt idx="180">
                  <c:v>580.87</c:v>
                </c:pt>
                <c:pt idx="181">
                  <c:v>583.24</c:v>
                </c:pt>
                <c:pt idx="182">
                  <c:v>585.66</c:v>
                </c:pt>
                <c:pt idx="183">
                  <c:v>587.98</c:v>
                </c:pt>
                <c:pt idx="184">
                  <c:v>591.58</c:v>
                </c:pt>
                <c:pt idx="185">
                  <c:v>593.95</c:v>
                </c:pt>
                <c:pt idx="186">
                  <c:v>596.26</c:v>
                </c:pt>
                <c:pt idx="187">
                  <c:v>598.62</c:v>
                </c:pt>
                <c:pt idx="188">
                  <c:v>601.03</c:v>
                </c:pt>
                <c:pt idx="189">
                  <c:v>604.5599999999999</c:v>
                </c:pt>
                <c:pt idx="190">
                  <c:v>606.92</c:v>
                </c:pt>
                <c:pt idx="191">
                  <c:v>609.22</c:v>
                </c:pt>
                <c:pt idx="192">
                  <c:v>611.5599999999999</c:v>
                </c:pt>
                <c:pt idx="193">
                  <c:v>613.96</c:v>
                </c:pt>
                <c:pt idx="194">
                  <c:v>617.47</c:v>
                </c:pt>
                <c:pt idx="195">
                  <c:v>620.98</c:v>
                </c:pt>
                <c:pt idx="196">
                  <c:v>624.4299999999999</c:v>
                </c:pt>
                <c:pt idx="197">
                  <c:v>626.8099999999999</c:v>
                </c:pt>
                <c:pt idx="198">
                  <c:v>630.29</c:v>
                </c:pt>
                <c:pt idx="199">
                  <c:v>632.57</c:v>
                </c:pt>
                <c:pt idx="200">
                  <c:v>636.09</c:v>
                </c:pt>
                <c:pt idx="201">
                  <c:v>639.52</c:v>
                </c:pt>
                <c:pt idx="202">
                  <c:v>641.83</c:v>
                </c:pt>
                <c:pt idx="203">
                  <c:v>645.33</c:v>
                </c:pt>
                <c:pt idx="204">
                  <c:v>647.63</c:v>
                </c:pt>
                <c:pt idx="205">
                  <c:v>649.88</c:v>
                </c:pt>
                <c:pt idx="206">
                  <c:v>653.32</c:v>
                </c:pt>
                <c:pt idx="207">
                  <c:v>655.61</c:v>
                </c:pt>
                <c:pt idx="208">
                  <c:v>657.89</c:v>
                </c:pt>
                <c:pt idx="209">
                  <c:v>661.36</c:v>
                </c:pt>
                <c:pt idx="210">
                  <c:v>663.59</c:v>
                </c:pt>
                <c:pt idx="211">
                  <c:v>665.9</c:v>
                </c:pt>
                <c:pt idx="212">
                  <c:v>668.12</c:v>
                </c:pt>
                <c:pt idx="213">
                  <c:v>671.52</c:v>
                </c:pt>
                <c:pt idx="214">
                  <c:v>674.17</c:v>
                </c:pt>
                <c:pt idx="215">
                  <c:v>676.46</c:v>
                </c:pt>
                <c:pt idx="216">
                  <c:v>678.76</c:v>
                </c:pt>
                <c:pt idx="217">
                  <c:v>681.1</c:v>
                </c:pt>
                <c:pt idx="218">
                  <c:v>684.53</c:v>
                </c:pt>
                <c:pt idx="219">
                  <c:v>686.78</c:v>
                </c:pt>
                <c:pt idx="220">
                  <c:v>689.12</c:v>
                </c:pt>
                <c:pt idx="221">
                  <c:v>691.41</c:v>
                </c:pt>
                <c:pt idx="222">
                  <c:v>693.7</c:v>
                </c:pt>
                <c:pt idx="223">
                  <c:v>697.13</c:v>
                </c:pt>
                <c:pt idx="224">
                  <c:v>699.42</c:v>
                </c:pt>
              </c:numCache>
            </c:numRef>
          </c:xVal>
          <c:yVal>
            <c:numRef>
              <c:f>'Raw TPD'!$C$6:$C$230</c:f>
              <c:numCache>
                <c:formatCode>General</c:formatCode>
                <c:ptCount val="225"/>
                <c:pt idx="0">
                  <c:v>0.663858</c:v>
                </c:pt>
                <c:pt idx="1">
                  <c:v>0.661416</c:v>
                </c:pt>
                <c:pt idx="2">
                  <c:v>0.679976</c:v>
                </c:pt>
                <c:pt idx="3">
                  <c:v>0.68779</c:v>
                </c:pt>
                <c:pt idx="4">
                  <c:v>0.683883</c:v>
                </c:pt>
                <c:pt idx="5">
                  <c:v>0.681929</c:v>
                </c:pt>
                <c:pt idx="6">
                  <c:v>0.707326</c:v>
                </c:pt>
                <c:pt idx="7">
                  <c:v>0.705861</c:v>
                </c:pt>
                <c:pt idx="8">
                  <c:v>0.693162</c:v>
                </c:pt>
                <c:pt idx="9">
                  <c:v>0.699023</c:v>
                </c:pt>
                <c:pt idx="10">
                  <c:v>0.69072</c:v>
                </c:pt>
                <c:pt idx="11">
                  <c:v>0.7</c:v>
                </c:pt>
                <c:pt idx="12">
                  <c:v>0.745421</c:v>
                </c:pt>
                <c:pt idx="13">
                  <c:v>0.749817</c:v>
                </c:pt>
                <c:pt idx="14">
                  <c:v>0.747863</c:v>
                </c:pt>
                <c:pt idx="15">
                  <c:v>0.717582</c:v>
                </c:pt>
                <c:pt idx="16">
                  <c:v>0.709768</c:v>
                </c:pt>
                <c:pt idx="17">
                  <c:v>0.699023</c:v>
                </c:pt>
                <c:pt idx="18">
                  <c:v>0.72149</c:v>
                </c:pt>
                <c:pt idx="19">
                  <c:v>0.742002</c:v>
                </c:pt>
                <c:pt idx="20">
                  <c:v>0.766422</c:v>
                </c:pt>
                <c:pt idx="21">
                  <c:v>0.741514</c:v>
                </c:pt>
                <c:pt idx="22">
                  <c:v>0.75177</c:v>
                </c:pt>
                <c:pt idx="23">
                  <c:v>0.762515</c:v>
                </c:pt>
                <c:pt idx="24">
                  <c:v>0.736142</c:v>
                </c:pt>
                <c:pt idx="25">
                  <c:v>0.765446</c:v>
                </c:pt>
                <c:pt idx="26">
                  <c:v>0.765446</c:v>
                </c:pt>
                <c:pt idx="27">
                  <c:v>0.763004</c:v>
                </c:pt>
                <c:pt idx="28">
                  <c:v>0.768864</c:v>
                </c:pt>
                <c:pt idx="29">
                  <c:v>0.784005</c:v>
                </c:pt>
                <c:pt idx="30">
                  <c:v>0.780098</c:v>
                </c:pt>
                <c:pt idx="31">
                  <c:v>0.791331</c:v>
                </c:pt>
                <c:pt idx="32">
                  <c:v>0.803541</c:v>
                </c:pt>
                <c:pt idx="33">
                  <c:v>0.817705</c:v>
                </c:pt>
                <c:pt idx="34">
                  <c:v>0.838217</c:v>
                </c:pt>
                <c:pt idx="35">
                  <c:v>0.814774</c:v>
                </c:pt>
                <c:pt idx="36">
                  <c:v>0.832357</c:v>
                </c:pt>
                <c:pt idx="37">
                  <c:v>0.850916</c:v>
                </c:pt>
                <c:pt idx="38">
                  <c:v>0.836752</c:v>
                </c:pt>
                <c:pt idx="39">
                  <c:v>0.884615</c:v>
                </c:pt>
                <c:pt idx="40">
                  <c:v>0.89536</c:v>
                </c:pt>
                <c:pt idx="41">
                  <c:v>0.89536</c:v>
                </c:pt>
                <c:pt idx="42">
                  <c:v>0.936874</c:v>
                </c:pt>
                <c:pt idx="43">
                  <c:v>0.917338</c:v>
                </c:pt>
                <c:pt idx="44">
                  <c:v>0.880708</c:v>
                </c:pt>
                <c:pt idx="45">
                  <c:v>0.852381</c:v>
                </c:pt>
                <c:pt idx="46">
                  <c:v>0.874847</c:v>
                </c:pt>
                <c:pt idx="47">
                  <c:v>0.885104</c:v>
                </c:pt>
                <c:pt idx="48">
                  <c:v>0.862149</c:v>
                </c:pt>
                <c:pt idx="49">
                  <c:v>0.836264</c:v>
                </c:pt>
                <c:pt idx="50">
                  <c:v>0.828938</c:v>
                </c:pt>
                <c:pt idx="51">
                  <c:v>0.833822</c:v>
                </c:pt>
                <c:pt idx="52">
                  <c:v>0.840171</c:v>
                </c:pt>
                <c:pt idx="53">
                  <c:v>0.812821</c:v>
                </c:pt>
                <c:pt idx="54">
                  <c:v>0.847985</c:v>
                </c:pt>
                <c:pt idx="55">
                  <c:v>0.818193</c:v>
                </c:pt>
                <c:pt idx="56">
                  <c:v>0.830403</c:v>
                </c:pt>
                <c:pt idx="57">
                  <c:v>0.801099</c:v>
                </c:pt>
                <c:pt idx="58">
                  <c:v>0.828449</c:v>
                </c:pt>
                <c:pt idx="59">
                  <c:v>0.81917</c:v>
                </c:pt>
                <c:pt idx="60">
                  <c:v>0.842125</c:v>
                </c:pt>
                <c:pt idx="61">
                  <c:v>0.851893</c:v>
                </c:pt>
                <c:pt idx="62">
                  <c:v>0.837729</c:v>
                </c:pt>
                <c:pt idx="63">
                  <c:v>0.837241</c:v>
                </c:pt>
                <c:pt idx="64">
                  <c:v>0.820635</c:v>
                </c:pt>
                <c:pt idx="65">
                  <c:v>0.857753</c:v>
                </c:pt>
                <c:pt idx="66">
                  <c:v>0.855311</c:v>
                </c:pt>
                <c:pt idx="67">
                  <c:v>0.866545</c:v>
                </c:pt>
                <c:pt idx="68">
                  <c:v>0.853358</c:v>
                </c:pt>
                <c:pt idx="69">
                  <c:v>0.872894</c:v>
                </c:pt>
                <c:pt idx="70">
                  <c:v>0.862149</c:v>
                </c:pt>
                <c:pt idx="71">
                  <c:v>0.869475</c:v>
                </c:pt>
                <c:pt idx="72">
                  <c:v>0.874847</c:v>
                </c:pt>
                <c:pt idx="73">
                  <c:v>0.910989</c:v>
                </c:pt>
                <c:pt idx="74">
                  <c:v>0.886081</c:v>
                </c:pt>
                <c:pt idx="75">
                  <c:v>0.869475</c:v>
                </c:pt>
                <c:pt idx="76">
                  <c:v>0.862149</c:v>
                </c:pt>
                <c:pt idx="77">
                  <c:v>0.873871</c:v>
                </c:pt>
                <c:pt idx="78">
                  <c:v>0.88022</c:v>
                </c:pt>
                <c:pt idx="79">
                  <c:v>0.889011</c:v>
                </c:pt>
                <c:pt idx="80">
                  <c:v>0.868987</c:v>
                </c:pt>
                <c:pt idx="81">
                  <c:v>0.865568</c:v>
                </c:pt>
                <c:pt idx="82">
                  <c:v>0.872894</c:v>
                </c:pt>
                <c:pt idx="83">
                  <c:v>0.869475</c:v>
                </c:pt>
                <c:pt idx="84">
                  <c:v>0.867033</c:v>
                </c:pt>
                <c:pt idx="85">
                  <c:v>0.862149</c:v>
                </c:pt>
                <c:pt idx="86">
                  <c:v>0.842613</c:v>
                </c:pt>
                <c:pt idx="87">
                  <c:v>0.853846</c:v>
                </c:pt>
                <c:pt idx="88">
                  <c:v>0.844567</c:v>
                </c:pt>
                <c:pt idx="89">
                  <c:v>0.847985</c:v>
                </c:pt>
                <c:pt idx="90">
                  <c:v>0.867521</c:v>
                </c:pt>
                <c:pt idx="91">
                  <c:v>0.84652</c:v>
                </c:pt>
                <c:pt idx="92">
                  <c:v>0.840171</c:v>
                </c:pt>
                <c:pt idx="93">
                  <c:v>0.858242</c:v>
                </c:pt>
                <c:pt idx="94">
                  <c:v>0.859219</c:v>
                </c:pt>
                <c:pt idx="95">
                  <c:v>0.851893</c:v>
                </c:pt>
                <c:pt idx="96">
                  <c:v>0.836752</c:v>
                </c:pt>
                <c:pt idx="97">
                  <c:v>0.856288</c:v>
                </c:pt>
                <c:pt idx="98">
                  <c:v>0.845055</c:v>
                </c:pt>
                <c:pt idx="99">
                  <c:v>0.837729</c:v>
                </c:pt>
                <c:pt idx="100">
                  <c:v>0.869963</c:v>
                </c:pt>
                <c:pt idx="101">
                  <c:v>0.854823</c:v>
                </c:pt>
                <c:pt idx="102">
                  <c:v>0.839194</c:v>
                </c:pt>
                <c:pt idx="103">
                  <c:v>0.834799</c:v>
                </c:pt>
                <c:pt idx="104">
                  <c:v>0.833333</c:v>
                </c:pt>
                <c:pt idx="105">
                  <c:v>0.825519</c:v>
                </c:pt>
                <c:pt idx="106">
                  <c:v>0.844567</c:v>
                </c:pt>
                <c:pt idx="107">
                  <c:v>0.848962</c:v>
                </c:pt>
                <c:pt idx="108">
                  <c:v>0.814286</c:v>
                </c:pt>
                <c:pt idx="109">
                  <c:v>0.805006</c:v>
                </c:pt>
                <c:pt idx="110">
                  <c:v>0.824054</c:v>
                </c:pt>
                <c:pt idx="111">
                  <c:v>0.816239</c:v>
                </c:pt>
                <c:pt idx="112">
                  <c:v>0.81917</c:v>
                </c:pt>
                <c:pt idx="113">
                  <c:v>0.814286</c:v>
                </c:pt>
                <c:pt idx="114">
                  <c:v>0.804518</c:v>
                </c:pt>
                <c:pt idx="115">
                  <c:v>0.803541</c:v>
                </c:pt>
                <c:pt idx="116">
                  <c:v>0.774725</c:v>
                </c:pt>
                <c:pt idx="117">
                  <c:v>0.795238</c:v>
                </c:pt>
                <c:pt idx="118">
                  <c:v>0.810867</c:v>
                </c:pt>
                <c:pt idx="119">
                  <c:v>0.783028</c:v>
                </c:pt>
                <c:pt idx="120">
                  <c:v>0.769353</c:v>
                </c:pt>
                <c:pt idx="121">
                  <c:v>0.757631</c:v>
                </c:pt>
                <c:pt idx="122">
                  <c:v>0.776679</c:v>
                </c:pt>
                <c:pt idx="123">
                  <c:v>0.771306</c:v>
                </c:pt>
                <c:pt idx="124">
                  <c:v>0.778144</c:v>
                </c:pt>
                <c:pt idx="125">
                  <c:v>0.775214</c:v>
                </c:pt>
                <c:pt idx="126">
                  <c:v>0.778144</c:v>
                </c:pt>
                <c:pt idx="127">
                  <c:v>0.765934</c:v>
                </c:pt>
                <c:pt idx="128">
                  <c:v>0.778144</c:v>
                </c:pt>
                <c:pt idx="129">
                  <c:v>0.757143</c:v>
                </c:pt>
                <c:pt idx="130">
                  <c:v>0.772283</c:v>
                </c:pt>
                <c:pt idx="131">
                  <c:v>0.738584</c:v>
                </c:pt>
                <c:pt idx="132">
                  <c:v>0.744444</c:v>
                </c:pt>
                <c:pt idx="133">
                  <c:v>0.766422</c:v>
                </c:pt>
                <c:pt idx="134">
                  <c:v>0.752259</c:v>
                </c:pt>
                <c:pt idx="135">
                  <c:v>0.749817</c:v>
                </c:pt>
                <c:pt idx="136">
                  <c:v>0.787424</c:v>
                </c:pt>
                <c:pt idx="137">
                  <c:v>0.811844</c:v>
                </c:pt>
                <c:pt idx="138">
                  <c:v>0.807448</c:v>
                </c:pt>
                <c:pt idx="139">
                  <c:v>0.778633</c:v>
                </c:pt>
                <c:pt idx="140">
                  <c:v>0.790843</c:v>
                </c:pt>
                <c:pt idx="141">
                  <c:v>0.781075</c:v>
                </c:pt>
                <c:pt idx="142">
                  <c:v>0.764957</c:v>
                </c:pt>
                <c:pt idx="143">
                  <c:v>0.765446</c:v>
                </c:pt>
                <c:pt idx="144">
                  <c:v>0.756654</c:v>
                </c:pt>
                <c:pt idx="145">
                  <c:v>0.771795</c:v>
                </c:pt>
                <c:pt idx="146">
                  <c:v>0.73956</c:v>
                </c:pt>
                <c:pt idx="147">
                  <c:v>0.764469</c:v>
                </c:pt>
                <c:pt idx="148">
                  <c:v>0.777656</c:v>
                </c:pt>
                <c:pt idx="149">
                  <c:v>0.783028</c:v>
                </c:pt>
                <c:pt idx="150">
                  <c:v>0.755189</c:v>
                </c:pt>
                <c:pt idx="151">
                  <c:v>0.744444</c:v>
                </c:pt>
                <c:pt idx="152">
                  <c:v>0.774725</c:v>
                </c:pt>
                <c:pt idx="153">
                  <c:v>0.754212</c:v>
                </c:pt>
                <c:pt idx="154">
                  <c:v>0.747863</c:v>
                </c:pt>
                <c:pt idx="155">
                  <c:v>0.76398</c:v>
                </c:pt>
                <c:pt idx="156">
                  <c:v>0.760073</c:v>
                </c:pt>
                <c:pt idx="157">
                  <c:v>0.736142</c:v>
                </c:pt>
                <c:pt idx="158">
                  <c:v>0.755678</c:v>
                </c:pt>
                <c:pt idx="159">
                  <c:v>0.734676</c:v>
                </c:pt>
                <c:pt idx="160">
                  <c:v>0.752747</c:v>
                </c:pt>
                <c:pt idx="161">
                  <c:v>0.737118</c:v>
                </c:pt>
                <c:pt idx="162">
                  <c:v>0.764957</c:v>
                </c:pt>
                <c:pt idx="163">
                  <c:v>0.752259</c:v>
                </c:pt>
                <c:pt idx="164">
                  <c:v>0.754701</c:v>
                </c:pt>
                <c:pt idx="165">
                  <c:v>0.77033</c:v>
                </c:pt>
                <c:pt idx="166">
                  <c:v>0.757631</c:v>
                </c:pt>
                <c:pt idx="167">
                  <c:v>0.730281</c:v>
                </c:pt>
                <c:pt idx="168">
                  <c:v>0.764469</c:v>
                </c:pt>
                <c:pt idx="169">
                  <c:v>0.738584</c:v>
                </c:pt>
                <c:pt idx="170">
                  <c:v>0.755678</c:v>
                </c:pt>
                <c:pt idx="171">
                  <c:v>0.755189</c:v>
                </c:pt>
                <c:pt idx="172">
                  <c:v>0.745421</c:v>
                </c:pt>
                <c:pt idx="173">
                  <c:v>0.746398</c:v>
                </c:pt>
                <c:pt idx="174">
                  <c:v>0.746398</c:v>
                </c:pt>
                <c:pt idx="175">
                  <c:v>0.745421</c:v>
                </c:pt>
                <c:pt idx="176">
                  <c:v>0.723932</c:v>
                </c:pt>
                <c:pt idx="177">
                  <c:v>0.752747</c:v>
                </c:pt>
                <c:pt idx="178">
                  <c:v>0.749817</c:v>
                </c:pt>
                <c:pt idx="179">
                  <c:v>0.742979</c:v>
                </c:pt>
                <c:pt idx="180">
                  <c:v>0.764469</c:v>
                </c:pt>
                <c:pt idx="181">
                  <c:v>0.756166</c:v>
                </c:pt>
                <c:pt idx="182">
                  <c:v>0.745421</c:v>
                </c:pt>
                <c:pt idx="183">
                  <c:v>0.736142</c:v>
                </c:pt>
                <c:pt idx="184">
                  <c:v>0.757631</c:v>
                </c:pt>
                <c:pt idx="185">
                  <c:v>0.732723</c:v>
                </c:pt>
                <c:pt idx="186">
                  <c:v>0.73956</c:v>
                </c:pt>
                <c:pt idx="187">
                  <c:v>0.747863</c:v>
                </c:pt>
                <c:pt idx="188">
                  <c:v>0.73663</c:v>
                </c:pt>
                <c:pt idx="189">
                  <c:v>0.7337</c:v>
                </c:pt>
                <c:pt idx="190">
                  <c:v>0.725397</c:v>
                </c:pt>
                <c:pt idx="191">
                  <c:v>0.73663</c:v>
                </c:pt>
                <c:pt idx="192">
                  <c:v>0.726374</c:v>
                </c:pt>
                <c:pt idx="193">
                  <c:v>0.728327</c:v>
                </c:pt>
                <c:pt idx="194">
                  <c:v>0.729304</c:v>
                </c:pt>
                <c:pt idx="195">
                  <c:v>0.721001</c:v>
                </c:pt>
                <c:pt idx="196">
                  <c:v>0.725885</c:v>
                </c:pt>
                <c:pt idx="197">
                  <c:v>0.744444</c:v>
                </c:pt>
                <c:pt idx="198">
                  <c:v>0.706349</c:v>
                </c:pt>
                <c:pt idx="199">
                  <c:v>0.752747</c:v>
                </c:pt>
                <c:pt idx="200">
                  <c:v>0.721978</c:v>
                </c:pt>
                <c:pt idx="201">
                  <c:v>0.731746</c:v>
                </c:pt>
                <c:pt idx="202">
                  <c:v>0.737607</c:v>
                </c:pt>
                <c:pt idx="203">
                  <c:v>0.743468</c:v>
                </c:pt>
                <c:pt idx="204">
                  <c:v>0.734188</c:v>
                </c:pt>
                <c:pt idx="205">
                  <c:v>0.722466</c:v>
                </c:pt>
                <c:pt idx="206">
                  <c:v>0.737607</c:v>
                </c:pt>
                <c:pt idx="207">
                  <c:v>0.735653</c:v>
                </c:pt>
                <c:pt idx="208">
                  <c:v>0.737118</c:v>
                </c:pt>
                <c:pt idx="209">
                  <c:v>0.71514</c:v>
                </c:pt>
                <c:pt idx="210">
                  <c:v>0.725397</c:v>
                </c:pt>
                <c:pt idx="211">
                  <c:v>0.71221</c:v>
                </c:pt>
                <c:pt idx="212">
                  <c:v>0.727839</c:v>
                </c:pt>
                <c:pt idx="213">
                  <c:v>0.720024</c:v>
                </c:pt>
                <c:pt idx="214">
                  <c:v>0.719536</c:v>
                </c:pt>
                <c:pt idx="215">
                  <c:v>0.719048</c:v>
                </c:pt>
                <c:pt idx="216">
                  <c:v>0.719048</c:v>
                </c:pt>
                <c:pt idx="217">
                  <c:v>0.727839</c:v>
                </c:pt>
                <c:pt idx="218">
                  <c:v>0.725397</c:v>
                </c:pt>
                <c:pt idx="219">
                  <c:v>0.70928</c:v>
                </c:pt>
                <c:pt idx="220">
                  <c:v>0.696581</c:v>
                </c:pt>
                <c:pt idx="221">
                  <c:v>0.700488</c:v>
                </c:pt>
                <c:pt idx="222">
                  <c:v>0.69072</c:v>
                </c:pt>
                <c:pt idx="223">
                  <c:v>0.701465</c:v>
                </c:pt>
                <c:pt idx="224">
                  <c:v>0.718071</c:v>
                </c:pt>
              </c:numCache>
            </c:numRef>
          </c:yVal>
          <c:smooth val="0"/>
        </c:ser>
        <c:ser>
          <c:idx val="2"/>
          <c:order val="2"/>
          <c:tx>
            <c:v>31 amu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'Raw TPD'!$A$6:$A$230</c:f>
              <c:numCache>
                <c:formatCode>General</c:formatCode>
                <c:ptCount val="225"/>
                <c:pt idx="0">
                  <c:v>90.32</c:v>
                </c:pt>
                <c:pt idx="1">
                  <c:v>92.91</c:v>
                </c:pt>
                <c:pt idx="2">
                  <c:v>92.91</c:v>
                </c:pt>
                <c:pt idx="3">
                  <c:v>95.46</c:v>
                </c:pt>
                <c:pt idx="4">
                  <c:v>97.97</c:v>
                </c:pt>
                <c:pt idx="5">
                  <c:v>100.44</c:v>
                </c:pt>
                <c:pt idx="6">
                  <c:v>102.87</c:v>
                </c:pt>
                <c:pt idx="7">
                  <c:v>105.26</c:v>
                </c:pt>
                <c:pt idx="8">
                  <c:v>109.94</c:v>
                </c:pt>
                <c:pt idx="9">
                  <c:v>114.48</c:v>
                </c:pt>
                <c:pt idx="10">
                  <c:v>118.9</c:v>
                </c:pt>
                <c:pt idx="11">
                  <c:v>123.19</c:v>
                </c:pt>
                <c:pt idx="12">
                  <c:v>125.29</c:v>
                </c:pt>
                <c:pt idx="13">
                  <c:v>131.42</c:v>
                </c:pt>
                <c:pt idx="14">
                  <c:v>135.38</c:v>
                </c:pt>
                <c:pt idx="15">
                  <c:v>139.24</c:v>
                </c:pt>
                <c:pt idx="16">
                  <c:v>141.13</c:v>
                </c:pt>
                <c:pt idx="17">
                  <c:v>144.86</c:v>
                </c:pt>
                <c:pt idx="18">
                  <c:v>148.5</c:v>
                </c:pt>
                <c:pt idx="19">
                  <c:v>152.06</c:v>
                </c:pt>
                <c:pt idx="20">
                  <c:v>153.82</c:v>
                </c:pt>
                <c:pt idx="21">
                  <c:v>157.27</c:v>
                </c:pt>
                <c:pt idx="22">
                  <c:v>158.98</c:v>
                </c:pt>
                <c:pt idx="23">
                  <c:v>160.67</c:v>
                </c:pt>
                <c:pt idx="24">
                  <c:v>164.0</c:v>
                </c:pt>
                <c:pt idx="25">
                  <c:v>165.64</c:v>
                </c:pt>
                <c:pt idx="26">
                  <c:v>167.27</c:v>
                </c:pt>
                <c:pt idx="27">
                  <c:v>168.88</c:v>
                </c:pt>
                <c:pt idx="28">
                  <c:v>172.08</c:v>
                </c:pt>
                <c:pt idx="29">
                  <c:v>173.66</c:v>
                </c:pt>
                <c:pt idx="30">
                  <c:v>176.79</c:v>
                </c:pt>
                <c:pt idx="31">
                  <c:v>178.34</c:v>
                </c:pt>
                <c:pt idx="32">
                  <c:v>179.88</c:v>
                </c:pt>
                <c:pt idx="33">
                  <c:v>182.93</c:v>
                </c:pt>
                <c:pt idx="34">
                  <c:v>185.94</c:v>
                </c:pt>
                <c:pt idx="35">
                  <c:v>188.93</c:v>
                </c:pt>
                <c:pt idx="36">
                  <c:v>191.88</c:v>
                </c:pt>
                <c:pt idx="37">
                  <c:v>194.81</c:v>
                </c:pt>
                <c:pt idx="38">
                  <c:v>197.72</c:v>
                </c:pt>
                <c:pt idx="39">
                  <c:v>200.6</c:v>
                </c:pt>
                <c:pt idx="40">
                  <c:v>204.89</c:v>
                </c:pt>
                <c:pt idx="41">
                  <c:v>207.73</c:v>
                </c:pt>
                <c:pt idx="42">
                  <c:v>210.55</c:v>
                </c:pt>
                <c:pt idx="43">
                  <c:v>213.36</c:v>
                </c:pt>
                <c:pt idx="44">
                  <c:v>217.55</c:v>
                </c:pt>
                <c:pt idx="45">
                  <c:v>220.32</c:v>
                </c:pt>
                <c:pt idx="46">
                  <c:v>223.14</c:v>
                </c:pt>
                <c:pt idx="47">
                  <c:v>225.84</c:v>
                </c:pt>
                <c:pt idx="48">
                  <c:v>228.58</c:v>
                </c:pt>
                <c:pt idx="49">
                  <c:v>231.31</c:v>
                </c:pt>
                <c:pt idx="50">
                  <c:v>234.03</c:v>
                </c:pt>
                <c:pt idx="51">
                  <c:v>236.74</c:v>
                </c:pt>
                <c:pt idx="52">
                  <c:v>238.08</c:v>
                </c:pt>
                <c:pt idx="53">
                  <c:v>240.77</c:v>
                </c:pt>
                <c:pt idx="54">
                  <c:v>243.44</c:v>
                </c:pt>
                <c:pt idx="55">
                  <c:v>246.09</c:v>
                </c:pt>
                <c:pt idx="56">
                  <c:v>247.42</c:v>
                </c:pt>
                <c:pt idx="57">
                  <c:v>250.04</c:v>
                </c:pt>
                <c:pt idx="58">
                  <c:v>252.65</c:v>
                </c:pt>
                <c:pt idx="59">
                  <c:v>255.24</c:v>
                </c:pt>
                <c:pt idx="60">
                  <c:v>257.8</c:v>
                </c:pt>
                <c:pt idx="61">
                  <c:v>260.33</c:v>
                </c:pt>
                <c:pt idx="62">
                  <c:v>262.84</c:v>
                </c:pt>
                <c:pt idx="63">
                  <c:v>265.31</c:v>
                </c:pt>
                <c:pt idx="64">
                  <c:v>269.0</c:v>
                </c:pt>
                <c:pt idx="65">
                  <c:v>271.33</c:v>
                </c:pt>
                <c:pt idx="66">
                  <c:v>273.68</c:v>
                </c:pt>
                <c:pt idx="67">
                  <c:v>276.06</c:v>
                </c:pt>
                <c:pt idx="68">
                  <c:v>279.64</c:v>
                </c:pt>
                <c:pt idx="69">
                  <c:v>282.02</c:v>
                </c:pt>
                <c:pt idx="70">
                  <c:v>285.59</c:v>
                </c:pt>
                <c:pt idx="71">
                  <c:v>287.97</c:v>
                </c:pt>
                <c:pt idx="72">
                  <c:v>291.6</c:v>
                </c:pt>
                <c:pt idx="73">
                  <c:v>293.93</c:v>
                </c:pt>
                <c:pt idx="74">
                  <c:v>297.56</c:v>
                </c:pt>
                <c:pt idx="75">
                  <c:v>301.09</c:v>
                </c:pt>
                <c:pt idx="76">
                  <c:v>303.47</c:v>
                </c:pt>
                <c:pt idx="77">
                  <c:v>305.86</c:v>
                </c:pt>
                <c:pt idx="78">
                  <c:v>308.25</c:v>
                </c:pt>
                <c:pt idx="79">
                  <c:v>311.83</c:v>
                </c:pt>
                <c:pt idx="80">
                  <c:v>314.21</c:v>
                </c:pt>
                <c:pt idx="81">
                  <c:v>316.6</c:v>
                </c:pt>
                <c:pt idx="82">
                  <c:v>318.99</c:v>
                </c:pt>
                <c:pt idx="83">
                  <c:v>321.38</c:v>
                </c:pt>
                <c:pt idx="84">
                  <c:v>324.96</c:v>
                </c:pt>
                <c:pt idx="85">
                  <c:v>327.4</c:v>
                </c:pt>
                <c:pt idx="86">
                  <c:v>329.74</c:v>
                </c:pt>
                <c:pt idx="87">
                  <c:v>332.13</c:v>
                </c:pt>
                <c:pt idx="88">
                  <c:v>334.52</c:v>
                </c:pt>
                <c:pt idx="89">
                  <c:v>336.92</c:v>
                </c:pt>
                <c:pt idx="90">
                  <c:v>339.31</c:v>
                </c:pt>
                <c:pt idx="91">
                  <c:v>341.7</c:v>
                </c:pt>
                <c:pt idx="92">
                  <c:v>345.29</c:v>
                </c:pt>
                <c:pt idx="93">
                  <c:v>347.69</c:v>
                </c:pt>
                <c:pt idx="94">
                  <c:v>350.08</c:v>
                </c:pt>
                <c:pt idx="95">
                  <c:v>353.67</c:v>
                </c:pt>
                <c:pt idx="96">
                  <c:v>356.12</c:v>
                </c:pt>
                <c:pt idx="97">
                  <c:v>359.67</c:v>
                </c:pt>
                <c:pt idx="98">
                  <c:v>362.06</c:v>
                </c:pt>
                <c:pt idx="99">
                  <c:v>364.46</c:v>
                </c:pt>
                <c:pt idx="100">
                  <c:v>366.86</c:v>
                </c:pt>
                <c:pt idx="101">
                  <c:v>370.46</c:v>
                </c:pt>
                <c:pt idx="102">
                  <c:v>372.86</c:v>
                </c:pt>
                <c:pt idx="103">
                  <c:v>375.26</c:v>
                </c:pt>
                <c:pt idx="104">
                  <c:v>378.86</c:v>
                </c:pt>
                <c:pt idx="105">
                  <c:v>381.26</c:v>
                </c:pt>
                <c:pt idx="106">
                  <c:v>383.67</c:v>
                </c:pt>
                <c:pt idx="107">
                  <c:v>386.07</c:v>
                </c:pt>
                <c:pt idx="108">
                  <c:v>388.47</c:v>
                </c:pt>
                <c:pt idx="109">
                  <c:v>392.08</c:v>
                </c:pt>
                <c:pt idx="110">
                  <c:v>394.49</c:v>
                </c:pt>
                <c:pt idx="111">
                  <c:v>396.89</c:v>
                </c:pt>
                <c:pt idx="112">
                  <c:v>399.3</c:v>
                </c:pt>
                <c:pt idx="113">
                  <c:v>401.7</c:v>
                </c:pt>
                <c:pt idx="114">
                  <c:v>405.31</c:v>
                </c:pt>
                <c:pt idx="115">
                  <c:v>407.72</c:v>
                </c:pt>
                <c:pt idx="116">
                  <c:v>410.13</c:v>
                </c:pt>
                <c:pt idx="117">
                  <c:v>412.54</c:v>
                </c:pt>
                <c:pt idx="118">
                  <c:v>416.15</c:v>
                </c:pt>
                <c:pt idx="119">
                  <c:v>417.35</c:v>
                </c:pt>
                <c:pt idx="120">
                  <c:v>420.97</c:v>
                </c:pt>
                <c:pt idx="121">
                  <c:v>423.38</c:v>
                </c:pt>
                <c:pt idx="122">
                  <c:v>425.84</c:v>
                </c:pt>
                <c:pt idx="123">
                  <c:v>428.2</c:v>
                </c:pt>
                <c:pt idx="124">
                  <c:v>430.61</c:v>
                </c:pt>
                <c:pt idx="125">
                  <c:v>434.23</c:v>
                </c:pt>
                <c:pt idx="126">
                  <c:v>436.69</c:v>
                </c:pt>
                <c:pt idx="127">
                  <c:v>439.1</c:v>
                </c:pt>
                <c:pt idx="128">
                  <c:v>441.46</c:v>
                </c:pt>
                <c:pt idx="129">
                  <c:v>445.08</c:v>
                </c:pt>
                <c:pt idx="130">
                  <c:v>447.5</c:v>
                </c:pt>
                <c:pt idx="131">
                  <c:v>449.91</c:v>
                </c:pt>
                <c:pt idx="132">
                  <c:v>452.32</c:v>
                </c:pt>
                <c:pt idx="133">
                  <c:v>454.78</c:v>
                </c:pt>
                <c:pt idx="134">
                  <c:v>458.36</c:v>
                </c:pt>
                <c:pt idx="135">
                  <c:v>460.77</c:v>
                </c:pt>
                <c:pt idx="136">
                  <c:v>464.39</c:v>
                </c:pt>
                <c:pt idx="137">
                  <c:v>466.8</c:v>
                </c:pt>
                <c:pt idx="138">
                  <c:v>469.22</c:v>
                </c:pt>
                <c:pt idx="139">
                  <c:v>471.63</c:v>
                </c:pt>
                <c:pt idx="140">
                  <c:v>474.04</c:v>
                </c:pt>
                <c:pt idx="141">
                  <c:v>476.46</c:v>
                </c:pt>
                <c:pt idx="142">
                  <c:v>480.08</c:v>
                </c:pt>
                <c:pt idx="143">
                  <c:v>482.49</c:v>
                </c:pt>
                <c:pt idx="144">
                  <c:v>484.9</c:v>
                </c:pt>
                <c:pt idx="145">
                  <c:v>487.32</c:v>
                </c:pt>
                <c:pt idx="146">
                  <c:v>489.73</c:v>
                </c:pt>
                <c:pt idx="147">
                  <c:v>493.35</c:v>
                </c:pt>
                <c:pt idx="148">
                  <c:v>495.81</c:v>
                </c:pt>
                <c:pt idx="149">
                  <c:v>498.17</c:v>
                </c:pt>
                <c:pt idx="150">
                  <c:v>500.63</c:v>
                </c:pt>
                <c:pt idx="151">
                  <c:v>502.99</c:v>
                </c:pt>
                <c:pt idx="152">
                  <c:v>506.61</c:v>
                </c:pt>
                <c:pt idx="153">
                  <c:v>509.01</c:v>
                </c:pt>
                <c:pt idx="154">
                  <c:v>511.42</c:v>
                </c:pt>
                <c:pt idx="155">
                  <c:v>515.04</c:v>
                </c:pt>
                <c:pt idx="156">
                  <c:v>517.4400000000001</c:v>
                </c:pt>
                <c:pt idx="157">
                  <c:v>519.85</c:v>
                </c:pt>
                <c:pt idx="158">
                  <c:v>522.26</c:v>
                </c:pt>
                <c:pt idx="159">
                  <c:v>525.86</c:v>
                </c:pt>
                <c:pt idx="160">
                  <c:v>528.27</c:v>
                </c:pt>
                <c:pt idx="161">
                  <c:v>530.67</c:v>
                </c:pt>
                <c:pt idx="162">
                  <c:v>533.12</c:v>
                </c:pt>
                <c:pt idx="163">
                  <c:v>535.47</c:v>
                </c:pt>
                <c:pt idx="164">
                  <c:v>539.12</c:v>
                </c:pt>
                <c:pt idx="165">
                  <c:v>541.52</c:v>
                </c:pt>
                <c:pt idx="166">
                  <c:v>543.87</c:v>
                </c:pt>
                <c:pt idx="167">
                  <c:v>546.27</c:v>
                </c:pt>
                <c:pt idx="168">
                  <c:v>548.66</c:v>
                </c:pt>
                <c:pt idx="169">
                  <c:v>552.25</c:v>
                </c:pt>
                <c:pt idx="170">
                  <c:v>554.65</c:v>
                </c:pt>
                <c:pt idx="171">
                  <c:v>557.04</c:v>
                </c:pt>
                <c:pt idx="172">
                  <c:v>559.48</c:v>
                </c:pt>
                <c:pt idx="173">
                  <c:v>561.82</c:v>
                </c:pt>
                <c:pt idx="174">
                  <c:v>564.25</c:v>
                </c:pt>
                <c:pt idx="175">
                  <c:v>567.78</c:v>
                </c:pt>
                <c:pt idx="176">
                  <c:v>570.16</c:v>
                </c:pt>
                <c:pt idx="177">
                  <c:v>572.55</c:v>
                </c:pt>
                <c:pt idx="178">
                  <c:v>574.9299999999999</c:v>
                </c:pt>
                <c:pt idx="179">
                  <c:v>577.35</c:v>
                </c:pt>
                <c:pt idx="180">
                  <c:v>580.87</c:v>
                </c:pt>
                <c:pt idx="181">
                  <c:v>583.24</c:v>
                </c:pt>
                <c:pt idx="182">
                  <c:v>585.66</c:v>
                </c:pt>
                <c:pt idx="183">
                  <c:v>587.98</c:v>
                </c:pt>
                <c:pt idx="184">
                  <c:v>591.58</c:v>
                </c:pt>
                <c:pt idx="185">
                  <c:v>593.95</c:v>
                </c:pt>
                <c:pt idx="186">
                  <c:v>596.26</c:v>
                </c:pt>
                <c:pt idx="187">
                  <c:v>598.62</c:v>
                </c:pt>
                <c:pt idx="188">
                  <c:v>601.03</c:v>
                </c:pt>
                <c:pt idx="189">
                  <c:v>604.5599999999999</c:v>
                </c:pt>
                <c:pt idx="190">
                  <c:v>606.92</c:v>
                </c:pt>
                <c:pt idx="191">
                  <c:v>609.22</c:v>
                </c:pt>
                <c:pt idx="192">
                  <c:v>611.5599999999999</c:v>
                </c:pt>
                <c:pt idx="193">
                  <c:v>613.96</c:v>
                </c:pt>
                <c:pt idx="194">
                  <c:v>617.47</c:v>
                </c:pt>
                <c:pt idx="195">
                  <c:v>620.98</c:v>
                </c:pt>
                <c:pt idx="196">
                  <c:v>624.4299999999999</c:v>
                </c:pt>
                <c:pt idx="197">
                  <c:v>626.8099999999999</c:v>
                </c:pt>
                <c:pt idx="198">
                  <c:v>630.29</c:v>
                </c:pt>
                <c:pt idx="199">
                  <c:v>632.57</c:v>
                </c:pt>
                <c:pt idx="200">
                  <c:v>636.09</c:v>
                </c:pt>
                <c:pt idx="201">
                  <c:v>639.52</c:v>
                </c:pt>
                <c:pt idx="202">
                  <c:v>641.83</c:v>
                </c:pt>
                <c:pt idx="203">
                  <c:v>645.33</c:v>
                </c:pt>
                <c:pt idx="204">
                  <c:v>647.63</c:v>
                </c:pt>
                <c:pt idx="205">
                  <c:v>649.88</c:v>
                </c:pt>
                <c:pt idx="206">
                  <c:v>653.32</c:v>
                </c:pt>
                <c:pt idx="207">
                  <c:v>655.61</c:v>
                </c:pt>
                <c:pt idx="208">
                  <c:v>657.89</c:v>
                </c:pt>
                <c:pt idx="209">
                  <c:v>661.36</c:v>
                </c:pt>
                <c:pt idx="210">
                  <c:v>663.59</c:v>
                </c:pt>
                <c:pt idx="211">
                  <c:v>665.9</c:v>
                </c:pt>
                <c:pt idx="212">
                  <c:v>668.12</c:v>
                </c:pt>
                <c:pt idx="213">
                  <c:v>671.52</c:v>
                </c:pt>
                <c:pt idx="214">
                  <c:v>674.17</c:v>
                </c:pt>
                <c:pt idx="215">
                  <c:v>676.46</c:v>
                </c:pt>
                <c:pt idx="216">
                  <c:v>678.76</c:v>
                </c:pt>
                <c:pt idx="217">
                  <c:v>681.1</c:v>
                </c:pt>
                <c:pt idx="218">
                  <c:v>684.53</c:v>
                </c:pt>
                <c:pt idx="219">
                  <c:v>686.78</c:v>
                </c:pt>
                <c:pt idx="220">
                  <c:v>689.12</c:v>
                </c:pt>
                <c:pt idx="221">
                  <c:v>691.41</c:v>
                </c:pt>
                <c:pt idx="222">
                  <c:v>693.7</c:v>
                </c:pt>
                <c:pt idx="223">
                  <c:v>697.13</c:v>
                </c:pt>
                <c:pt idx="224">
                  <c:v>699.42</c:v>
                </c:pt>
              </c:numCache>
            </c:numRef>
          </c:xVal>
          <c:yVal>
            <c:numRef>
              <c:f>'Raw TPD'!$D$6:$D$230</c:f>
              <c:numCache>
                <c:formatCode>General</c:formatCode>
                <c:ptCount val="225"/>
                <c:pt idx="0">
                  <c:v>0.566178</c:v>
                </c:pt>
                <c:pt idx="1">
                  <c:v>0.566667</c:v>
                </c:pt>
                <c:pt idx="2">
                  <c:v>0.564713</c:v>
                </c:pt>
                <c:pt idx="3">
                  <c:v>0.566178</c:v>
                </c:pt>
                <c:pt idx="4">
                  <c:v>0.570574</c:v>
                </c:pt>
                <c:pt idx="5">
                  <c:v>0.564713</c:v>
                </c:pt>
                <c:pt idx="6">
                  <c:v>0.564225</c:v>
                </c:pt>
                <c:pt idx="7">
                  <c:v>0.564225</c:v>
                </c:pt>
                <c:pt idx="8">
                  <c:v>0.566178</c:v>
                </c:pt>
                <c:pt idx="9">
                  <c:v>0.566178</c:v>
                </c:pt>
                <c:pt idx="10">
                  <c:v>0.565201</c:v>
                </c:pt>
                <c:pt idx="11">
                  <c:v>0.567643</c:v>
                </c:pt>
                <c:pt idx="12">
                  <c:v>0.564225</c:v>
                </c:pt>
                <c:pt idx="13">
                  <c:v>0.564225</c:v>
                </c:pt>
                <c:pt idx="14">
                  <c:v>0.564225</c:v>
                </c:pt>
                <c:pt idx="15">
                  <c:v>0.562271</c:v>
                </c:pt>
                <c:pt idx="16">
                  <c:v>0.566178</c:v>
                </c:pt>
                <c:pt idx="17">
                  <c:v>0.56569</c:v>
                </c:pt>
                <c:pt idx="18">
                  <c:v>0.563736</c:v>
                </c:pt>
                <c:pt idx="19">
                  <c:v>0.569597</c:v>
                </c:pt>
                <c:pt idx="20">
                  <c:v>0.573993</c:v>
                </c:pt>
                <c:pt idx="21">
                  <c:v>0.568132</c:v>
                </c:pt>
                <c:pt idx="22">
                  <c:v>0.573993</c:v>
                </c:pt>
                <c:pt idx="23">
                  <c:v>0.575946</c:v>
                </c:pt>
                <c:pt idx="24">
                  <c:v>0.593529</c:v>
                </c:pt>
                <c:pt idx="25">
                  <c:v>0.595971</c:v>
                </c:pt>
                <c:pt idx="26">
                  <c:v>0.600366</c:v>
                </c:pt>
                <c:pt idx="27">
                  <c:v>0.602808</c:v>
                </c:pt>
                <c:pt idx="28">
                  <c:v>0.609646</c:v>
                </c:pt>
                <c:pt idx="29">
                  <c:v>0.615507</c:v>
                </c:pt>
                <c:pt idx="30">
                  <c:v>0.604274</c:v>
                </c:pt>
                <c:pt idx="31">
                  <c:v>0.605739</c:v>
                </c:pt>
                <c:pt idx="32">
                  <c:v>0.609646</c:v>
                </c:pt>
                <c:pt idx="33">
                  <c:v>0.621368</c:v>
                </c:pt>
                <c:pt idx="34">
                  <c:v>0.638462</c:v>
                </c:pt>
                <c:pt idx="35">
                  <c:v>0.634066</c:v>
                </c:pt>
                <c:pt idx="36">
                  <c:v>0.634066</c:v>
                </c:pt>
                <c:pt idx="37">
                  <c:v>0.654579</c:v>
                </c:pt>
                <c:pt idx="38">
                  <c:v>0.6663</c:v>
                </c:pt>
                <c:pt idx="39">
                  <c:v>0.670208</c:v>
                </c:pt>
                <c:pt idx="40">
                  <c:v>0.686813</c:v>
                </c:pt>
                <c:pt idx="41">
                  <c:v>0.702442</c:v>
                </c:pt>
                <c:pt idx="42">
                  <c:v>0.706838</c:v>
                </c:pt>
                <c:pt idx="43">
                  <c:v>0.704884</c:v>
                </c:pt>
                <c:pt idx="44">
                  <c:v>0.665324</c:v>
                </c:pt>
                <c:pt idx="45">
                  <c:v>0.644322</c:v>
                </c:pt>
                <c:pt idx="46">
                  <c:v>0.628205</c:v>
                </c:pt>
                <c:pt idx="47">
                  <c:v>0.624298</c:v>
                </c:pt>
                <c:pt idx="48">
                  <c:v>0.616484</c:v>
                </c:pt>
                <c:pt idx="49">
                  <c:v>0.61746</c:v>
                </c:pt>
                <c:pt idx="50">
                  <c:v>0.603297</c:v>
                </c:pt>
                <c:pt idx="51">
                  <c:v>0.607692</c:v>
                </c:pt>
                <c:pt idx="52">
                  <c:v>0.606716</c:v>
                </c:pt>
                <c:pt idx="53">
                  <c:v>0.608669</c:v>
                </c:pt>
                <c:pt idx="54">
                  <c:v>0.597924</c:v>
                </c:pt>
                <c:pt idx="55">
                  <c:v>0.597436</c:v>
                </c:pt>
                <c:pt idx="56">
                  <c:v>0.590598</c:v>
                </c:pt>
                <c:pt idx="57">
                  <c:v>0.594017</c:v>
                </c:pt>
                <c:pt idx="58">
                  <c:v>0.594017</c:v>
                </c:pt>
                <c:pt idx="59">
                  <c:v>0.593529</c:v>
                </c:pt>
                <c:pt idx="60">
                  <c:v>0.594505</c:v>
                </c:pt>
                <c:pt idx="61">
                  <c:v>0.589133</c:v>
                </c:pt>
                <c:pt idx="62">
                  <c:v>0.582784</c:v>
                </c:pt>
                <c:pt idx="63">
                  <c:v>0.586203</c:v>
                </c:pt>
                <c:pt idx="64">
                  <c:v>0.587668</c:v>
                </c:pt>
                <c:pt idx="65">
                  <c:v>0.588645</c:v>
                </c:pt>
                <c:pt idx="66">
                  <c:v>0.588156</c:v>
                </c:pt>
                <c:pt idx="67">
                  <c:v>0.583272</c:v>
                </c:pt>
                <c:pt idx="68">
                  <c:v>0.577411</c:v>
                </c:pt>
                <c:pt idx="69">
                  <c:v>0.579365</c:v>
                </c:pt>
                <c:pt idx="70">
                  <c:v>0.587668</c:v>
                </c:pt>
                <c:pt idx="71">
                  <c:v>0.58083</c:v>
                </c:pt>
                <c:pt idx="72">
                  <c:v>0.578877</c:v>
                </c:pt>
                <c:pt idx="73">
                  <c:v>0.58083</c:v>
                </c:pt>
                <c:pt idx="74">
                  <c:v>0.582295</c:v>
                </c:pt>
                <c:pt idx="75">
                  <c:v>0.583272</c:v>
                </c:pt>
                <c:pt idx="76">
                  <c:v>0.581807</c:v>
                </c:pt>
                <c:pt idx="77">
                  <c:v>0.583761</c:v>
                </c:pt>
                <c:pt idx="78">
                  <c:v>0.575458</c:v>
                </c:pt>
                <c:pt idx="79">
                  <c:v>0.58083</c:v>
                </c:pt>
                <c:pt idx="80">
                  <c:v>0.585714</c:v>
                </c:pt>
                <c:pt idx="81">
                  <c:v>0.582784</c:v>
                </c:pt>
                <c:pt idx="82">
                  <c:v>0.5779</c:v>
                </c:pt>
                <c:pt idx="83">
                  <c:v>0.576923</c:v>
                </c:pt>
                <c:pt idx="84">
                  <c:v>0.570574</c:v>
                </c:pt>
                <c:pt idx="85">
                  <c:v>0.58083</c:v>
                </c:pt>
                <c:pt idx="86">
                  <c:v>0.576435</c:v>
                </c:pt>
                <c:pt idx="87">
                  <c:v>0.579853</c:v>
                </c:pt>
                <c:pt idx="88">
                  <c:v>0.579853</c:v>
                </c:pt>
                <c:pt idx="89">
                  <c:v>0.573016</c:v>
                </c:pt>
                <c:pt idx="90">
                  <c:v>0.574481</c:v>
                </c:pt>
                <c:pt idx="91">
                  <c:v>0.576923</c:v>
                </c:pt>
                <c:pt idx="92">
                  <c:v>0.574481</c:v>
                </c:pt>
                <c:pt idx="93">
                  <c:v>0.573993</c:v>
                </c:pt>
                <c:pt idx="94">
                  <c:v>0.578877</c:v>
                </c:pt>
                <c:pt idx="95">
                  <c:v>0.572039</c:v>
                </c:pt>
                <c:pt idx="96">
                  <c:v>0.571551</c:v>
                </c:pt>
                <c:pt idx="97">
                  <c:v>0.575946</c:v>
                </c:pt>
                <c:pt idx="98">
                  <c:v>0.572527</c:v>
                </c:pt>
                <c:pt idx="99">
                  <c:v>0.573504</c:v>
                </c:pt>
                <c:pt idx="100">
                  <c:v>0.577411</c:v>
                </c:pt>
                <c:pt idx="101">
                  <c:v>0.577411</c:v>
                </c:pt>
                <c:pt idx="102">
                  <c:v>0.576435</c:v>
                </c:pt>
                <c:pt idx="103">
                  <c:v>0.575946</c:v>
                </c:pt>
                <c:pt idx="104">
                  <c:v>0.572527</c:v>
                </c:pt>
                <c:pt idx="105">
                  <c:v>0.573504</c:v>
                </c:pt>
                <c:pt idx="106">
                  <c:v>0.577411</c:v>
                </c:pt>
                <c:pt idx="107">
                  <c:v>0.56862</c:v>
                </c:pt>
                <c:pt idx="108">
                  <c:v>0.573504</c:v>
                </c:pt>
                <c:pt idx="109">
                  <c:v>0.573016</c:v>
                </c:pt>
                <c:pt idx="110">
                  <c:v>0.569109</c:v>
                </c:pt>
                <c:pt idx="111">
                  <c:v>0.577411</c:v>
                </c:pt>
                <c:pt idx="112">
                  <c:v>0.574481</c:v>
                </c:pt>
                <c:pt idx="113">
                  <c:v>0.573993</c:v>
                </c:pt>
                <c:pt idx="114">
                  <c:v>0.573993</c:v>
                </c:pt>
                <c:pt idx="115">
                  <c:v>0.574481</c:v>
                </c:pt>
                <c:pt idx="116">
                  <c:v>0.571062</c:v>
                </c:pt>
                <c:pt idx="117">
                  <c:v>0.571062</c:v>
                </c:pt>
                <c:pt idx="118">
                  <c:v>0.570574</c:v>
                </c:pt>
                <c:pt idx="119">
                  <c:v>0.573016</c:v>
                </c:pt>
                <c:pt idx="120">
                  <c:v>0.570574</c:v>
                </c:pt>
                <c:pt idx="121">
                  <c:v>0.571551</c:v>
                </c:pt>
                <c:pt idx="122">
                  <c:v>0.571551</c:v>
                </c:pt>
                <c:pt idx="123">
                  <c:v>0.565201</c:v>
                </c:pt>
                <c:pt idx="124">
                  <c:v>0.574969</c:v>
                </c:pt>
                <c:pt idx="125">
                  <c:v>0.570574</c:v>
                </c:pt>
                <c:pt idx="126">
                  <c:v>0.573016</c:v>
                </c:pt>
                <c:pt idx="127">
                  <c:v>0.56862</c:v>
                </c:pt>
                <c:pt idx="128">
                  <c:v>0.573993</c:v>
                </c:pt>
                <c:pt idx="129">
                  <c:v>0.570085</c:v>
                </c:pt>
                <c:pt idx="130">
                  <c:v>0.566667</c:v>
                </c:pt>
                <c:pt idx="131">
                  <c:v>0.570085</c:v>
                </c:pt>
                <c:pt idx="132">
                  <c:v>0.563736</c:v>
                </c:pt>
                <c:pt idx="133">
                  <c:v>0.571551</c:v>
                </c:pt>
                <c:pt idx="134">
                  <c:v>0.569109</c:v>
                </c:pt>
                <c:pt idx="135">
                  <c:v>0.572527</c:v>
                </c:pt>
                <c:pt idx="136">
                  <c:v>0.571551</c:v>
                </c:pt>
                <c:pt idx="137">
                  <c:v>0.569109</c:v>
                </c:pt>
                <c:pt idx="138">
                  <c:v>0.570574</c:v>
                </c:pt>
                <c:pt idx="139">
                  <c:v>0.572039</c:v>
                </c:pt>
                <c:pt idx="140">
                  <c:v>0.571551</c:v>
                </c:pt>
                <c:pt idx="141">
                  <c:v>0.570574</c:v>
                </c:pt>
                <c:pt idx="142">
                  <c:v>0.566667</c:v>
                </c:pt>
                <c:pt idx="143">
                  <c:v>0.56569</c:v>
                </c:pt>
                <c:pt idx="144">
                  <c:v>0.573993</c:v>
                </c:pt>
                <c:pt idx="145">
                  <c:v>0.572039</c:v>
                </c:pt>
                <c:pt idx="146">
                  <c:v>0.570574</c:v>
                </c:pt>
                <c:pt idx="147">
                  <c:v>0.572039</c:v>
                </c:pt>
                <c:pt idx="148">
                  <c:v>0.569109</c:v>
                </c:pt>
                <c:pt idx="149">
                  <c:v>0.567155</c:v>
                </c:pt>
                <c:pt idx="150">
                  <c:v>0.573016</c:v>
                </c:pt>
                <c:pt idx="151">
                  <c:v>0.567155</c:v>
                </c:pt>
                <c:pt idx="152">
                  <c:v>0.564713</c:v>
                </c:pt>
                <c:pt idx="153">
                  <c:v>0.573016</c:v>
                </c:pt>
                <c:pt idx="154">
                  <c:v>0.567643</c:v>
                </c:pt>
                <c:pt idx="155">
                  <c:v>0.572527</c:v>
                </c:pt>
                <c:pt idx="156">
                  <c:v>0.570085</c:v>
                </c:pt>
                <c:pt idx="157">
                  <c:v>0.571551</c:v>
                </c:pt>
                <c:pt idx="158">
                  <c:v>0.567643</c:v>
                </c:pt>
                <c:pt idx="159">
                  <c:v>0.571062</c:v>
                </c:pt>
                <c:pt idx="160">
                  <c:v>0.565201</c:v>
                </c:pt>
                <c:pt idx="161">
                  <c:v>0.573504</c:v>
                </c:pt>
                <c:pt idx="162">
                  <c:v>0.570085</c:v>
                </c:pt>
                <c:pt idx="163">
                  <c:v>0.573504</c:v>
                </c:pt>
                <c:pt idx="164">
                  <c:v>0.572039</c:v>
                </c:pt>
                <c:pt idx="165">
                  <c:v>0.570574</c:v>
                </c:pt>
                <c:pt idx="166">
                  <c:v>0.567155</c:v>
                </c:pt>
                <c:pt idx="167">
                  <c:v>0.566178</c:v>
                </c:pt>
                <c:pt idx="168">
                  <c:v>0.567155</c:v>
                </c:pt>
                <c:pt idx="169">
                  <c:v>0.573504</c:v>
                </c:pt>
                <c:pt idx="170">
                  <c:v>0.572527</c:v>
                </c:pt>
                <c:pt idx="171">
                  <c:v>0.567155</c:v>
                </c:pt>
                <c:pt idx="172">
                  <c:v>0.568132</c:v>
                </c:pt>
                <c:pt idx="173">
                  <c:v>0.568132</c:v>
                </c:pt>
                <c:pt idx="174">
                  <c:v>0.569109</c:v>
                </c:pt>
                <c:pt idx="175">
                  <c:v>0.571062</c:v>
                </c:pt>
                <c:pt idx="176">
                  <c:v>0.569109</c:v>
                </c:pt>
                <c:pt idx="177">
                  <c:v>0.572039</c:v>
                </c:pt>
                <c:pt idx="178">
                  <c:v>0.564713</c:v>
                </c:pt>
                <c:pt idx="179">
                  <c:v>0.571062</c:v>
                </c:pt>
                <c:pt idx="180">
                  <c:v>0.571551</c:v>
                </c:pt>
                <c:pt idx="181">
                  <c:v>0.570085</c:v>
                </c:pt>
                <c:pt idx="182">
                  <c:v>0.571062</c:v>
                </c:pt>
                <c:pt idx="183">
                  <c:v>0.567643</c:v>
                </c:pt>
                <c:pt idx="184">
                  <c:v>0.571062</c:v>
                </c:pt>
                <c:pt idx="185">
                  <c:v>0.56862</c:v>
                </c:pt>
                <c:pt idx="186">
                  <c:v>0.565201</c:v>
                </c:pt>
                <c:pt idx="187">
                  <c:v>0.570085</c:v>
                </c:pt>
                <c:pt idx="188">
                  <c:v>0.573016</c:v>
                </c:pt>
                <c:pt idx="189">
                  <c:v>0.567643</c:v>
                </c:pt>
                <c:pt idx="190">
                  <c:v>0.563248</c:v>
                </c:pt>
                <c:pt idx="191">
                  <c:v>0.566667</c:v>
                </c:pt>
                <c:pt idx="192">
                  <c:v>0.566178</c:v>
                </c:pt>
                <c:pt idx="193">
                  <c:v>0.569597</c:v>
                </c:pt>
                <c:pt idx="194">
                  <c:v>0.566667</c:v>
                </c:pt>
                <c:pt idx="195">
                  <c:v>0.570085</c:v>
                </c:pt>
                <c:pt idx="196">
                  <c:v>0.570085</c:v>
                </c:pt>
                <c:pt idx="197">
                  <c:v>0.562271</c:v>
                </c:pt>
                <c:pt idx="198">
                  <c:v>0.561783</c:v>
                </c:pt>
                <c:pt idx="199">
                  <c:v>0.571551</c:v>
                </c:pt>
                <c:pt idx="200">
                  <c:v>0.570574</c:v>
                </c:pt>
                <c:pt idx="201">
                  <c:v>0.570085</c:v>
                </c:pt>
                <c:pt idx="202">
                  <c:v>0.56569</c:v>
                </c:pt>
                <c:pt idx="203">
                  <c:v>0.568132</c:v>
                </c:pt>
                <c:pt idx="204">
                  <c:v>0.567643</c:v>
                </c:pt>
                <c:pt idx="205">
                  <c:v>0.572527</c:v>
                </c:pt>
                <c:pt idx="206">
                  <c:v>0.566667</c:v>
                </c:pt>
                <c:pt idx="207">
                  <c:v>0.565201</c:v>
                </c:pt>
                <c:pt idx="208">
                  <c:v>0.571062</c:v>
                </c:pt>
                <c:pt idx="209">
                  <c:v>0.566178</c:v>
                </c:pt>
                <c:pt idx="210">
                  <c:v>0.567643</c:v>
                </c:pt>
                <c:pt idx="211">
                  <c:v>0.566178</c:v>
                </c:pt>
                <c:pt idx="212">
                  <c:v>0.567643</c:v>
                </c:pt>
                <c:pt idx="213">
                  <c:v>0.564713</c:v>
                </c:pt>
                <c:pt idx="214">
                  <c:v>0.569597</c:v>
                </c:pt>
                <c:pt idx="215">
                  <c:v>0.569597</c:v>
                </c:pt>
                <c:pt idx="216">
                  <c:v>0.56862</c:v>
                </c:pt>
                <c:pt idx="217">
                  <c:v>0.562271</c:v>
                </c:pt>
                <c:pt idx="218">
                  <c:v>0.563736</c:v>
                </c:pt>
                <c:pt idx="219">
                  <c:v>0.568132</c:v>
                </c:pt>
                <c:pt idx="220">
                  <c:v>0.56569</c:v>
                </c:pt>
                <c:pt idx="221">
                  <c:v>0.564225</c:v>
                </c:pt>
                <c:pt idx="222">
                  <c:v>0.570574</c:v>
                </c:pt>
                <c:pt idx="223">
                  <c:v>0.563248</c:v>
                </c:pt>
                <c:pt idx="224">
                  <c:v>0.560806</c:v>
                </c:pt>
              </c:numCache>
            </c:numRef>
          </c:yVal>
          <c:smooth val="0"/>
        </c:ser>
        <c:ser>
          <c:idx val="3"/>
          <c:order val="3"/>
          <c:tx>
            <c:v>43 amu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'Raw TPD'!$A$6:$A$230</c:f>
              <c:numCache>
                <c:formatCode>General</c:formatCode>
                <c:ptCount val="225"/>
                <c:pt idx="0">
                  <c:v>90.32</c:v>
                </c:pt>
                <c:pt idx="1">
                  <c:v>92.91</c:v>
                </c:pt>
                <c:pt idx="2">
                  <c:v>92.91</c:v>
                </c:pt>
                <c:pt idx="3">
                  <c:v>95.46</c:v>
                </c:pt>
                <c:pt idx="4">
                  <c:v>97.97</c:v>
                </c:pt>
                <c:pt idx="5">
                  <c:v>100.44</c:v>
                </c:pt>
                <c:pt idx="6">
                  <c:v>102.87</c:v>
                </c:pt>
                <c:pt idx="7">
                  <c:v>105.26</c:v>
                </c:pt>
                <c:pt idx="8">
                  <c:v>109.94</c:v>
                </c:pt>
                <c:pt idx="9">
                  <c:v>114.48</c:v>
                </c:pt>
                <c:pt idx="10">
                  <c:v>118.9</c:v>
                </c:pt>
                <c:pt idx="11">
                  <c:v>123.19</c:v>
                </c:pt>
                <c:pt idx="12">
                  <c:v>125.29</c:v>
                </c:pt>
                <c:pt idx="13">
                  <c:v>131.42</c:v>
                </c:pt>
                <c:pt idx="14">
                  <c:v>135.38</c:v>
                </c:pt>
                <c:pt idx="15">
                  <c:v>139.24</c:v>
                </c:pt>
                <c:pt idx="16">
                  <c:v>141.13</c:v>
                </c:pt>
                <c:pt idx="17">
                  <c:v>144.86</c:v>
                </c:pt>
                <c:pt idx="18">
                  <c:v>148.5</c:v>
                </c:pt>
                <c:pt idx="19">
                  <c:v>152.06</c:v>
                </c:pt>
                <c:pt idx="20">
                  <c:v>153.82</c:v>
                </c:pt>
                <c:pt idx="21">
                  <c:v>157.27</c:v>
                </c:pt>
                <c:pt idx="22">
                  <c:v>158.98</c:v>
                </c:pt>
                <c:pt idx="23">
                  <c:v>160.67</c:v>
                </c:pt>
                <c:pt idx="24">
                  <c:v>164.0</c:v>
                </c:pt>
                <c:pt idx="25">
                  <c:v>165.64</c:v>
                </c:pt>
                <c:pt idx="26">
                  <c:v>167.27</c:v>
                </c:pt>
                <c:pt idx="27">
                  <c:v>168.88</c:v>
                </c:pt>
                <c:pt idx="28">
                  <c:v>172.08</c:v>
                </c:pt>
                <c:pt idx="29">
                  <c:v>173.66</c:v>
                </c:pt>
                <c:pt idx="30">
                  <c:v>176.79</c:v>
                </c:pt>
                <c:pt idx="31">
                  <c:v>178.34</c:v>
                </c:pt>
                <c:pt idx="32">
                  <c:v>179.88</c:v>
                </c:pt>
                <c:pt idx="33">
                  <c:v>182.93</c:v>
                </c:pt>
                <c:pt idx="34">
                  <c:v>185.94</c:v>
                </c:pt>
                <c:pt idx="35">
                  <c:v>188.93</c:v>
                </c:pt>
                <c:pt idx="36">
                  <c:v>191.88</c:v>
                </c:pt>
                <c:pt idx="37">
                  <c:v>194.81</c:v>
                </c:pt>
                <c:pt idx="38">
                  <c:v>197.72</c:v>
                </c:pt>
                <c:pt idx="39">
                  <c:v>200.6</c:v>
                </c:pt>
                <c:pt idx="40">
                  <c:v>204.89</c:v>
                </c:pt>
                <c:pt idx="41">
                  <c:v>207.73</c:v>
                </c:pt>
                <c:pt idx="42">
                  <c:v>210.55</c:v>
                </c:pt>
                <c:pt idx="43">
                  <c:v>213.36</c:v>
                </c:pt>
                <c:pt idx="44">
                  <c:v>217.55</c:v>
                </c:pt>
                <c:pt idx="45">
                  <c:v>220.32</c:v>
                </c:pt>
                <c:pt idx="46">
                  <c:v>223.14</c:v>
                </c:pt>
                <c:pt idx="47">
                  <c:v>225.84</c:v>
                </c:pt>
                <c:pt idx="48">
                  <c:v>228.58</c:v>
                </c:pt>
                <c:pt idx="49">
                  <c:v>231.31</c:v>
                </c:pt>
                <c:pt idx="50">
                  <c:v>234.03</c:v>
                </c:pt>
                <c:pt idx="51">
                  <c:v>236.74</c:v>
                </c:pt>
                <c:pt idx="52">
                  <c:v>238.08</c:v>
                </c:pt>
                <c:pt idx="53">
                  <c:v>240.77</c:v>
                </c:pt>
                <c:pt idx="54">
                  <c:v>243.44</c:v>
                </c:pt>
                <c:pt idx="55">
                  <c:v>246.09</c:v>
                </c:pt>
                <c:pt idx="56">
                  <c:v>247.42</c:v>
                </c:pt>
                <c:pt idx="57">
                  <c:v>250.04</c:v>
                </c:pt>
                <c:pt idx="58">
                  <c:v>252.65</c:v>
                </c:pt>
                <c:pt idx="59">
                  <c:v>255.24</c:v>
                </c:pt>
                <c:pt idx="60">
                  <c:v>257.8</c:v>
                </c:pt>
                <c:pt idx="61">
                  <c:v>260.33</c:v>
                </c:pt>
                <c:pt idx="62">
                  <c:v>262.84</c:v>
                </c:pt>
                <c:pt idx="63">
                  <c:v>265.31</c:v>
                </c:pt>
                <c:pt idx="64">
                  <c:v>269.0</c:v>
                </c:pt>
                <c:pt idx="65">
                  <c:v>271.33</c:v>
                </c:pt>
                <c:pt idx="66">
                  <c:v>273.68</c:v>
                </c:pt>
                <c:pt idx="67">
                  <c:v>276.06</c:v>
                </c:pt>
                <c:pt idx="68">
                  <c:v>279.64</c:v>
                </c:pt>
                <c:pt idx="69">
                  <c:v>282.02</c:v>
                </c:pt>
                <c:pt idx="70">
                  <c:v>285.59</c:v>
                </c:pt>
                <c:pt idx="71">
                  <c:v>287.97</c:v>
                </c:pt>
                <c:pt idx="72">
                  <c:v>291.6</c:v>
                </c:pt>
                <c:pt idx="73">
                  <c:v>293.93</c:v>
                </c:pt>
                <c:pt idx="74">
                  <c:v>297.56</c:v>
                </c:pt>
                <c:pt idx="75">
                  <c:v>301.09</c:v>
                </c:pt>
                <c:pt idx="76">
                  <c:v>303.47</c:v>
                </c:pt>
                <c:pt idx="77">
                  <c:v>305.86</c:v>
                </c:pt>
                <c:pt idx="78">
                  <c:v>308.25</c:v>
                </c:pt>
                <c:pt idx="79">
                  <c:v>311.83</c:v>
                </c:pt>
                <c:pt idx="80">
                  <c:v>314.21</c:v>
                </c:pt>
                <c:pt idx="81">
                  <c:v>316.6</c:v>
                </c:pt>
                <c:pt idx="82">
                  <c:v>318.99</c:v>
                </c:pt>
                <c:pt idx="83">
                  <c:v>321.38</c:v>
                </c:pt>
                <c:pt idx="84">
                  <c:v>324.96</c:v>
                </c:pt>
                <c:pt idx="85">
                  <c:v>327.4</c:v>
                </c:pt>
                <c:pt idx="86">
                  <c:v>329.74</c:v>
                </c:pt>
                <c:pt idx="87">
                  <c:v>332.13</c:v>
                </c:pt>
                <c:pt idx="88">
                  <c:v>334.52</c:v>
                </c:pt>
                <c:pt idx="89">
                  <c:v>336.92</c:v>
                </c:pt>
                <c:pt idx="90">
                  <c:v>339.31</c:v>
                </c:pt>
                <c:pt idx="91">
                  <c:v>341.7</c:v>
                </c:pt>
                <c:pt idx="92">
                  <c:v>345.29</c:v>
                </c:pt>
                <c:pt idx="93">
                  <c:v>347.69</c:v>
                </c:pt>
                <c:pt idx="94">
                  <c:v>350.08</c:v>
                </c:pt>
                <c:pt idx="95">
                  <c:v>353.67</c:v>
                </c:pt>
                <c:pt idx="96">
                  <c:v>356.12</c:v>
                </c:pt>
                <c:pt idx="97">
                  <c:v>359.67</c:v>
                </c:pt>
                <c:pt idx="98">
                  <c:v>362.06</c:v>
                </c:pt>
                <c:pt idx="99">
                  <c:v>364.46</c:v>
                </c:pt>
                <c:pt idx="100">
                  <c:v>366.86</c:v>
                </c:pt>
                <c:pt idx="101">
                  <c:v>370.46</c:v>
                </c:pt>
                <c:pt idx="102">
                  <c:v>372.86</c:v>
                </c:pt>
                <c:pt idx="103">
                  <c:v>375.26</c:v>
                </c:pt>
                <c:pt idx="104">
                  <c:v>378.86</c:v>
                </c:pt>
                <c:pt idx="105">
                  <c:v>381.26</c:v>
                </c:pt>
                <c:pt idx="106">
                  <c:v>383.67</c:v>
                </c:pt>
                <c:pt idx="107">
                  <c:v>386.07</c:v>
                </c:pt>
                <c:pt idx="108">
                  <c:v>388.47</c:v>
                </c:pt>
                <c:pt idx="109">
                  <c:v>392.08</c:v>
                </c:pt>
                <c:pt idx="110">
                  <c:v>394.49</c:v>
                </c:pt>
                <c:pt idx="111">
                  <c:v>396.89</c:v>
                </c:pt>
                <c:pt idx="112">
                  <c:v>399.3</c:v>
                </c:pt>
                <c:pt idx="113">
                  <c:v>401.7</c:v>
                </c:pt>
                <c:pt idx="114">
                  <c:v>405.31</c:v>
                </c:pt>
                <c:pt idx="115">
                  <c:v>407.72</c:v>
                </c:pt>
                <c:pt idx="116">
                  <c:v>410.13</c:v>
                </c:pt>
                <c:pt idx="117">
                  <c:v>412.54</c:v>
                </c:pt>
                <c:pt idx="118">
                  <c:v>416.15</c:v>
                </c:pt>
                <c:pt idx="119">
                  <c:v>417.35</c:v>
                </c:pt>
                <c:pt idx="120">
                  <c:v>420.97</c:v>
                </c:pt>
                <c:pt idx="121">
                  <c:v>423.38</c:v>
                </c:pt>
                <c:pt idx="122">
                  <c:v>425.84</c:v>
                </c:pt>
                <c:pt idx="123">
                  <c:v>428.2</c:v>
                </c:pt>
                <c:pt idx="124">
                  <c:v>430.61</c:v>
                </c:pt>
                <c:pt idx="125">
                  <c:v>434.23</c:v>
                </c:pt>
                <c:pt idx="126">
                  <c:v>436.69</c:v>
                </c:pt>
                <c:pt idx="127">
                  <c:v>439.1</c:v>
                </c:pt>
                <c:pt idx="128">
                  <c:v>441.46</c:v>
                </c:pt>
                <c:pt idx="129">
                  <c:v>445.08</c:v>
                </c:pt>
                <c:pt idx="130">
                  <c:v>447.5</c:v>
                </c:pt>
                <c:pt idx="131">
                  <c:v>449.91</c:v>
                </c:pt>
                <c:pt idx="132">
                  <c:v>452.32</c:v>
                </c:pt>
                <c:pt idx="133">
                  <c:v>454.78</c:v>
                </c:pt>
                <c:pt idx="134">
                  <c:v>458.36</c:v>
                </c:pt>
                <c:pt idx="135">
                  <c:v>460.77</c:v>
                </c:pt>
                <c:pt idx="136">
                  <c:v>464.39</c:v>
                </c:pt>
                <c:pt idx="137">
                  <c:v>466.8</c:v>
                </c:pt>
                <c:pt idx="138">
                  <c:v>469.22</c:v>
                </c:pt>
                <c:pt idx="139">
                  <c:v>471.63</c:v>
                </c:pt>
                <c:pt idx="140">
                  <c:v>474.04</c:v>
                </c:pt>
                <c:pt idx="141">
                  <c:v>476.46</c:v>
                </c:pt>
                <c:pt idx="142">
                  <c:v>480.08</c:v>
                </c:pt>
                <c:pt idx="143">
                  <c:v>482.49</c:v>
                </c:pt>
                <c:pt idx="144">
                  <c:v>484.9</c:v>
                </c:pt>
                <c:pt idx="145">
                  <c:v>487.32</c:v>
                </c:pt>
                <c:pt idx="146">
                  <c:v>489.73</c:v>
                </c:pt>
                <c:pt idx="147">
                  <c:v>493.35</c:v>
                </c:pt>
                <c:pt idx="148">
                  <c:v>495.81</c:v>
                </c:pt>
                <c:pt idx="149">
                  <c:v>498.17</c:v>
                </c:pt>
                <c:pt idx="150">
                  <c:v>500.63</c:v>
                </c:pt>
                <c:pt idx="151">
                  <c:v>502.99</c:v>
                </c:pt>
                <c:pt idx="152">
                  <c:v>506.61</c:v>
                </c:pt>
                <c:pt idx="153">
                  <c:v>509.01</c:v>
                </c:pt>
                <c:pt idx="154">
                  <c:v>511.42</c:v>
                </c:pt>
                <c:pt idx="155">
                  <c:v>515.04</c:v>
                </c:pt>
                <c:pt idx="156">
                  <c:v>517.4400000000001</c:v>
                </c:pt>
                <c:pt idx="157">
                  <c:v>519.85</c:v>
                </c:pt>
                <c:pt idx="158">
                  <c:v>522.26</c:v>
                </c:pt>
                <c:pt idx="159">
                  <c:v>525.86</c:v>
                </c:pt>
                <c:pt idx="160">
                  <c:v>528.27</c:v>
                </c:pt>
                <c:pt idx="161">
                  <c:v>530.67</c:v>
                </c:pt>
                <c:pt idx="162">
                  <c:v>533.12</c:v>
                </c:pt>
                <c:pt idx="163">
                  <c:v>535.47</c:v>
                </c:pt>
                <c:pt idx="164">
                  <c:v>539.12</c:v>
                </c:pt>
                <c:pt idx="165">
                  <c:v>541.52</c:v>
                </c:pt>
                <c:pt idx="166">
                  <c:v>543.87</c:v>
                </c:pt>
                <c:pt idx="167">
                  <c:v>546.27</c:v>
                </c:pt>
                <c:pt idx="168">
                  <c:v>548.66</c:v>
                </c:pt>
                <c:pt idx="169">
                  <c:v>552.25</c:v>
                </c:pt>
                <c:pt idx="170">
                  <c:v>554.65</c:v>
                </c:pt>
                <c:pt idx="171">
                  <c:v>557.04</c:v>
                </c:pt>
                <c:pt idx="172">
                  <c:v>559.48</c:v>
                </c:pt>
                <c:pt idx="173">
                  <c:v>561.82</c:v>
                </c:pt>
                <c:pt idx="174">
                  <c:v>564.25</c:v>
                </c:pt>
                <c:pt idx="175">
                  <c:v>567.78</c:v>
                </c:pt>
                <c:pt idx="176">
                  <c:v>570.16</c:v>
                </c:pt>
                <c:pt idx="177">
                  <c:v>572.55</c:v>
                </c:pt>
                <c:pt idx="178">
                  <c:v>574.9299999999999</c:v>
                </c:pt>
                <c:pt idx="179">
                  <c:v>577.35</c:v>
                </c:pt>
                <c:pt idx="180">
                  <c:v>580.87</c:v>
                </c:pt>
                <c:pt idx="181">
                  <c:v>583.24</c:v>
                </c:pt>
                <c:pt idx="182">
                  <c:v>585.66</c:v>
                </c:pt>
                <c:pt idx="183">
                  <c:v>587.98</c:v>
                </c:pt>
                <c:pt idx="184">
                  <c:v>591.58</c:v>
                </c:pt>
                <c:pt idx="185">
                  <c:v>593.95</c:v>
                </c:pt>
                <c:pt idx="186">
                  <c:v>596.26</c:v>
                </c:pt>
                <c:pt idx="187">
                  <c:v>598.62</c:v>
                </c:pt>
                <c:pt idx="188">
                  <c:v>601.03</c:v>
                </c:pt>
                <c:pt idx="189">
                  <c:v>604.5599999999999</c:v>
                </c:pt>
                <c:pt idx="190">
                  <c:v>606.92</c:v>
                </c:pt>
                <c:pt idx="191">
                  <c:v>609.22</c:v>
                </c:pt>
                <c:pt idx="192">
                  <c:v>611.5599999999999</c:v>
                </c:pt>
                <c:pt idx="193">
                  <c:v>613.96</c:v>
                </c:pt>
                <c:pt idx="194">
                  <c:v>617.47</c:v>
                </c:pt>
                <c:pt idx="195">
                  <c:v>620.98</c:v>
                </c:pt>
                <c:pt idx="196">
                  <c:v>624.4299999999999</c:v>
                </c:pt>
                <c:pt idx="197">
                  <c:v>626.8099999999999</c:v>
                </c:pt>
                <c:pt idx="198">
                  <c:v>630.29</c:v>
                </c:pt>
                <c:pt idx="199">
                  <c:v>632.57</c:v>
                </c:pt>
                <c:pt idx="200">
                  <c:v>636.09</c:v>
                </c:pt>
                <c:pt idx="201">
                  <c:v>639.52</c:v>
                </c:pt>
                <c:pt idx="202">
                  <c:v>641.83</c:v>
                </c:pt>
                <c:pt idx="203">
                  <c:v>645.33</c:v>
                </c:pt>
                <c:pt idx="204">
                  <c:v>647.63</c:v>
                </c:pt>
                <c:pt idx="205">
                  <c:v>649.88</c:v>
                </c:pt>
                <c:pt idx="206">
                  <c:v>653.32</c:v>
                </c:pt>
                <c:pt idx="207">
                  <c:v>655.61</c:v>
                </c:pt>
                <c:pt idx="208">
                  <c:v>657.89</c:v>
                </c:pt>
                <c:pt idx="209">
                  <c:v>661.36</c:v>
                </c:pt>
                <c:pt idx="210">
                  <c:v>663.59</c:v>
                </c:pt>
                <c:pt idx="211">
                  <c:v>665.9</c:v>
                </c:pt>
                <c:pt idx="212">
                  <c:v>668.12</c:v>
                </c:pt>
                <c:pt idx="213">
                  <c:v>671.52</c:v>
                </c:pt>
                <c:pt idx="214">
                  <c:v>674.17</c:v>
                </c:pt>
                <c:pt idx="215">
                  <c:v>676.46</c:v>
                </c:pt>
                <c:pt idx="216">
                  <c:v>678.76</c:v>
                </c:pt>
                <c:pt idx="217">
                  <c:v>681.1</c:v>
                </c:pt>
                <c:pt idx="218">
                  <c:v>684.53</c:v>
                </c:pt>
                <c:pt idx="219">
                  <c:v>686.78</c:v>
                </c:pt>
                <c:pt idx="220">
                  <c:v>689.12</c:v>
                </c:pt>
                <c:pt idx="221">
                  <c:v>691.41</c:v>
                </c:pt>
                <c:pt idx="222">
                  <c:v>693.7</c:v>
                </c:pt>
                <c:pt idx="223">
                  <c:v>697.13</c:v>
                </c:pt>
                <c:pt idx="224">
                  <c:v>699.42</c:v>
                </c:pt>
              </c:numCache>
            </c:numRef>
          </c:xVal>
          <c:yVal>
            <c:numRef>
              <c:f>'Raw TPD'!$E$6:$E$230</c:f>
              <c:numCache>
                <c:formatCode>General</c:formatCode>
                <c:ptCount val="225"/>
                <c:pt idx="0">
                  <c:v>0.574481</c:v>
                </c:pt>
                <c:pt idx="1">
                  <c:v>0.581807</c:v>
                </c:pt>
                <c:pt idx="2">
                  <c:v>0.578877</c:v>
                </c:pt>
                <c:pt idx="3">
                  <c:v>0.587668</c:v>
                </c:pt>
                <c:pt idx="4">
                  <c:v>0.581319</c:v>
                </c:pt>
                <c:pt idx="5">
                  <c:v>0.579853</c:v>
                </c:pt>
                <c:pt idx="6">
                  <c:v>0.583272</c:v>
                </c:pt>
                <c:pt idx="7">
                  <c:v>0.587668</c:v>
                </c:pt>
                <c:pt idx="8">
                  <c:v>0.581807</c:v>
                </c:pt>
                <c:pt idx="9">
                  <c:v>0.590598</c:v>
                </c:pt>
                <c:pt idx="10">
                  <c:v>0.588156</c:v>
                </c:pt>
                <c:pt idx="11">
                  <c:v>0.593529</c:v>
                </c:pt>
                <c:pt idx="12">
                  <c:v>0.612576</c:v>
                </c:pt>
                <c:pt idx="13">
                  <c:v>0.61453</c:v>
                </c:pt>
                <c:pt idx="14">
                  <c:v>0.596948</c:v>
                </c:pt>
                <c:pt idx="15">
                  <c:v>0.599878</c:v>
                </c:pt>
                <c:pt idx="16">
                  <c:v>0.592552</c:v>
                </c:pt>
                <c:pt idx="17">
                  <c:v>0.601343</c:v>
                </c:pt>
                <c:pt idx="18">
                  <c:v>0.601343</c:v>
                </c:pt>
                <c:pt idx="19">
                  <c:v>0.625763</c:v>
                </c:pt>
                <c:pt idx="20">
                  <c:v>0.613065</c:v>
                </c:pt>
                <c:pt idx="21">
                  <c:v>0.606716</c:v>
                </c:pt>
                <c:pt idx="22">
                  <c:v>0.61453</c:v>
                </c:pt>
                <c:pt idx="23">
                  <c:v>0.612088</c:v>
                </c:pt>
                <c:pt idx="24">
                  <c:v>0.604762</c:v>
                </c:pt>
                <c:pt idx="25">
                  <c:v>0.606716</c:v>
                </c:pt>
                <c:pt idx="26">
                  <c:v>0.611111</c:v>
                </c:pt>
                <c:pt idx="27">
                  <c:v>0.602808</c:v>
                </c:pt>
                <c:pt idx="28">
                  <c:v>0.616972</c:v>
                </c:pt>
                <c:pt idx="29">
                  <c:v>0.61746</c:v>
                </c:pt>
                <c:pt idx="30">
                  <c:v>0.61746</c:v>
                </c:pt>
                <c:pt idx="31">
                  <c:v>0.622344</c:v>
                </c:pt>
                <c:pt idx="32">
                  <c:v>0.611111</c:v>
                </c:pt>
                <c:pt idx="33">
                  <c:v>0.621368</c:v>
                </c:pt>
                <c:pt idx="34">
                  <c:v>0.627717</c:v>
                </c:pt>
                <c:pt idx="35">
                  <c:v>0.635043</c:v>
                </c:pt>
                <c:pt idx="36">
                  <c:v>0.636508</c:v>
                </c:pt>
                <c:pt idx="37">
                  <c:v>0.637973</c:v>
                </c:pt>
                <c:pt idx="38">
                  <c:v>0.647253</c:v>
                </c:pt>
                <c:pt idx="39">
                  <c:v>0.664347</c:v>
                </c:pt>
                <c:pt idx="40">
                  <c:v>0.685348</c:v>
                </c:pt>
                <c:pt idx="41">
                  <c:v>0.695116</c:v>
                </c:pt>
                <c:pt idx="42">
                  <c:v>0.717582</c:v>
                </c:pt>
                <c:pt idx="43">
                  <c:v>0.701954</c:v>
                </c:pt>
                <c:pt idx="44">
                  <c:v>0.681929</c:v>
                </c:pt>
                <c:pt idx="45">
                  <c:v>0.673626</c:v>
                </c:pt>
                <c:pt idx="46">
                  <c:v>0.676068</c:v>
                </c:pt>
                <c:pt idx="47">
                  <c:v>0.645788</c:v>
                </c:pt>
                <c:pt idx="48">
                  <c:v>0.655067</c:v>
                </c:pt>
                <c:pt idx="49">
                  <c:v>0.643834</c:v>
                </c:pt>
                <c:pt idx="50">
                  <c:v>0.657509</c:v>
                </c:pt>
                <c:pt idx="51">
                  <c:v>0.637973</c:v>
                </c:pt>
                <c:pt idx="52">
                  <c:v>0.649206</c:v>
                </c:pt>
                <c:pt idx="53">
                  <c:v>0.636508</c:v>
                </c:pt>
                <c:pt idx="54">
                  <c:v>0.62674</c:v>
                </c:pt>
                <c:pt idx="55">
                  <c:v>0.631136</c:v>
                </c:pt>
                <c:pt idx="56">
                  <c:v>0.63895</c:v>
                </c:pt>
                <c:pt idx="57">
                  <c:v>0.64188</c:v>
                </c:pt>
                <c:pt idx="58">
                  <c:v>0.635531</c:v>
                </c:pt>
                <c:pt idx="59">
                  <c:v>0.639438</c:v>
                </c:pt>
                <c:pt idx="60">
                  <c:v>0.640415</c:v>
                </c:pt>
                <c:pt idx="61">
                  <c:v>0.638462</c:v>
                </c:pt>
                <c:pt idx="62">
                  <c:v>0.647741</c:v>
                </c:pt>
                <c:pt idx="63">
                  <c:v>0.638462</c:v>
                </c:pt>
                <c:pt idx="64">
                  <c:v>0.645788</c:v>
                </c:pt>
                <c:pt idx="65">
                  <c:v>0.632601</c:v>
                </c:pt>
                <c:pt idx="66">
                  <c:v>0.63895</c:v>
                </c:pt>
                <c:pt idx="67">
                  <c:v>0.644811</c:v>
                </c:pt>
                <c:pt idx="68">
                  <c:v>0.644811</c:v>
                </c:pt>
                <c:pt idx="69">
                  <c:v>0.647253</c:v>
                </c:pt>
                <c:pt idx="70">
                  <c:v>0.656532</c:v>
                </c:pt>
                <c:pt idx="71">
                  <c:v>0.663858</c:v>
                </c:pt>
                <c:pt idx="72">
                  <c:v>0.643834</c:v>
                </c:pt>
                <c:pt idx="73">
                  <c:v>0.652625</c:v>
                </c:pt>
                <c:pt idx="74">
                  <c:v>0.649206</c:v>
                </c:pt>
                <c:pt idx="75">
                  <c:v>0.646276</c:v>
                </c:pt>
                <c:pt idx="76">
                  <c:v>0.652625</c:v>
                </c:pt>
                <c:pt idx="77">
                  <c:v>0.657021</c:v>
                </c:pt>
                <c:pt idx="78">
                  <c:v>0.653114</c:v>
                </c:pt>
                <c:pt idx="79">
                  <c:v>0.654579</c:v>
                </c:pt>
                <c:pt idx="80">
                  <c:v>0.65409</c:v>
                </c:pt>
                <c:pt idx="81">
                  <c:v>0.651648</c:v>
                </c:pt>
                <c:pt idx="82">
                  <c:v>0.640904</c:v>
                </c:pt>
                <c:pt idx="83">
                  <c:v>0.645299</c:v>
                </c:pt>
                <c:pt idx="84">
                  <c:v>0.643834</c:v>
                </c:pt>
                <c:pt idx="85">
                  <c:v>0.651648</c:v>
                </c:pt>
                <c:pt idx="86">
                  <c:v>0.641392</c:v>
                </c:pt>
                <c:pt idx="87">
                  <c:v>0.634066</c:v>
                </c:pt>
                <c:pt idx="88">
                  <c:v>0.635043</c:v>
                </c:pt>
                <c:pt idx="89">
                  <c:v>0.642369</c:v>
                </c:pt>
                <c:pt idx="90">
                  <c:v>0.641392</c:v>
                </c:pt>
                <c:pt idx="91">
                  <c:v>0.646276</c:v>
                </c:pt>
                <c:pt idx="92">
                  <c:v>0.657998</c:v>
                </c:pt>
                <c:pt idx="93">
                  <c:v>0.636996</c:v>
                </c:pt>
                <c:pt idx="94">
                  <c:v>0.640415</c:v>
                </c:pt>
                <c:pt idx="95">
                  <c:v>0.628694</c:v>
                </c:pt>
                <c:pt idx="96">
                  <c:v>0.641392</c:v>
                </c:pt>
                <c:pt idx="97">
                  <c:v>0.642369</c:v>
                </c:pt>
                <c:pt idx="98">
                  <c:v>0.631624</c:v>
                </c:pt>
                <c:pt idx="99">
                  <c:v>0.629182</c:v>
                </c:pt>
                <c:pt idx="100">
                  <c:v>0.634554</c:v>
                </c:pt>
                <c:pt idx="101">
                  <c:v>0.630647</c:v>
                </c:pt>
                <c:pt idx="102">
                  <c:v>0.627717</c:v>
                </c:pt>
                <c:pt idx="103">
                  <c:v>0.628205</c:v>
                </c:pt>
                <c:pt idx="104">
                  <c:v>0.61746</c:v>
                </c:pt>
                <c:pt idx="105">
                  <c:v>0.624786</c:v>
                </c:pt>
                <c:pt idx="106">
                  <c:v>0.63602</c:v>
                </c:pt>
                <c:pt idx="107">
                  <c:v>0.619902</c:v>
                </c:pt>
                <c:pt idx="108">
                  <c:v>0.616972</c:v>
                </c:pt>
                <c:pt idx="109">
                  <c:v>0.633089</c:v>
                </c:pt>
                <c:pt idx="110">
                  <c:v>0.628205</c:v>
                </c:pt>
                <c:pt idx="111">
                  <c:v>0.625275</c:v>
                </c:pt>
                <c:pt idx="112">
                  <c:v>0.627228</c:v>
                </c:pt>
                <c:pt idx="113">
                  <c:v>0.618926</c:v>
                </c:pt>
                <c:pt idx="114">
                  <c:v>0.626252</c:v>
                </c:pt>
                <c:pt idx="115">
                  <c:v>0.622833</c:v>
                </c:pt>
                <c:pt idx="116">
                  <c:v>0.607692</c:v>
                </c:pt>
                <c:pt idx="117">
                  <c:v>0.615507</c:v>
                </c:pt>
                <c:pt idx="118">
                  <c:v>0.61746</c:v>
                </c:pt>
                <c:pt idx="119">
                  <c:v>0.61746</c:v>
                </c:pt>
                <c:pt idx="120">
                  <c:v>0.612576</c:v>
                </c:pt>
                <c:pt idx="121">
                  <c:v>0.624786</c:v>
                </c:pt>
                <c:pt idx="122">
                  <c:v>0.618926</c:v>
                </c:pt>
                <c:pt idx="123">
                  <c:v>0.615995</c:v>
                </c:pt>
                <c:pt idx="124">
                  <c:v>0.61453</c:v>
                </c:pt>
                <c:pt idx="125">
                  <c:v>0.607204</c:v>
                </c:pt>
                <c:pt idx="126">
                  <c:v>0.609646</c:v>
                </c:pt>
                <c:pt idx="127">
                  <c:v>0.619902</c:v>
                </c:pt>
                <c:pt idx="128">
                  <c:v>0.609646</c:v>
                </c:pt>
                <c:pt idx="129">
                  <c:v>0.613065</c:v>
                </c:pt>
                <c:pt idx="130">
                  <c:v>0.609646</c:v>
                </c:pt>
                <c:pt idx="131">
                  <c:v>0.615507</c:v>
                </c:pt>
                <c:pt idx="132">
                  <c:v>0.617949</c:v>
                </c:pt>
                <c:pt idx="133">
                  <c:v>0.612088</c:v>
                </c:pt>
                <c:pt idx="134">
                  <c:v>0.600366</c:v>
                </c:pt>
                <c:pt idx="135">
                  <c:v>0.612576</c:v>
                </c:pt>
                <c:pt idx="136">
                  <c:v>0.626252</c:v>
                </c:pt>
                <c:pt idx="137">
                  <c:v>0.623321</c:v>
                </c:pt>
                <c:pt idx="138">
                  <c:v>0.615507</c:v>
                </c:pt>
                <c:pt idx="139">
                  <c:v>0.62381</c:v>
                </c:pt>
                <c:pt idx="140">
                  <c:v>0.615995</c:v>
                </c:pt>
                <c:pt idx="141">
                  <c:v>0.6116</c:v>
                </c:pt>
                <c:pt idx="142">
                  <c:v>0.620879</c:v>
                </c:pt>
                <c:pt idx="143">
                  <c:v>0.621856</c:v>
                </c:pt>
                <c:pt idx="144">
                  <c:v>0.608181</c:v>
                </c:pt>
                <c:pt idx="145">
                  <c:v>0.61746</c:v>
                </c:pt>
                <c:pt idx="146">
                  <c:v>0.611111</c:v>
                </c:pt>
                <c:pt idx="147">
                  <c:v>0.61746</c:v>
                </c:pt>
                <c:pt idx="148">
                  <c:v>0.6116</c:v>
                </c:pt>
                <c:pt idx="149">
                  <c:v>0.612576</c:v>
                </c:pt>
                <c:pt idx="150">
                  <c:v>0.607204</c:v>
                </c:pt>
                <c:pt idx="151">
                  <c:v>0.607692</c:v>
                </c:pt>
                <c:pt idx="152">
                  <c:v>0.609158</c:v>
                </c:pt>
                <c:pt idx="153">
                  <c:v>0.619902</c:v>
                </c:pt>
                <c:pt idx="154">
                  <c:v>0.603785</c:v>
                </c:pt>
                <c:pt idx="155">
                  <c:v>0.603785</c:v>
                </c:pt>
                <c:pt idx="156">
                  <c:v>0.609158</c:v>
                </c:pt>
                <c:pt idx="157">
                  <c:v>0.614042</c:v>
                </c:pt>
                <c:pt idx="158">
                  <c:v>0.600366</c:v>
                </c:pt>
                <c:pt idx="159">
                  <c:v>0.604762</c:v>
                </c:pt>
                <c:pt idx="160">
                  <c:v>0.606227</c:v>
                </c:pt>
                <c:pt idx="161">
                  <c:v>0.606716</c:v>
                </c:pt>
                <c:pt idx="162">
                  <c:v>0.602808</c:v>
                </c:pt>
                <c:pt idx="163">
                  <c:v>0.610623</c:v>
                </c:pt>
                <c:pt idx="164">
                  <c:v>0.618926</c:v>
                </c:pt>
                <c:pt idx="165">
                  <c:v>0.620879</c:v>
                </c:pt>
                <c:pt idx="166">
                  <c:v>0.6116</c:v>
                </c:pt>
                <c:pt idx="167">
                  <c:v>0.608181</c:v>
                </c:pt>
                <c:pt idx="168">
                  <c:v>0.615995</c:v>
                </c:pt>
                <c:pt idx="169">
                  <c:v>0.6116</c:v>
                </c:pt>
                <c:pt idx="170">
                  <c:v>0.61746</c:v>
                </c:pt>
                <c:pt idx="171">
                  <c:v>0.609646</c:v>
                </c:pt>
                <c:pt idx="172">
                  <c:v>0.609646</c:v>
                </c:pt>
                <c:pt idx="173">
                  <c:v>0.595482</c:v>
                </c:pt>
                <c:pt idx="174">
                  <c:v>0.609158</c:v>
                </c:pt>
                <c:pt idx="175">
                  <c:v>0.609646</c:v>
                </c:pt>
                <c:pt idx="176">
                  <c:v>0.608181</c:v>
                </c:pt>
                <c:pt idx="177">
                  <c:v>0.603785</c:v>
                </c:pt>
                <c:pt idx="178">
                  <c:v>0.598901</c:v>
                </c:pt>
                <c:pt idx="179">
                  <c:v>0.597924</c:v>
                </c:pt>
                <c:pt idx="180">
                  <c:v>0.59939</c:v>
                </c:pt>
                <c:pt idx="181">
                  <c:v>0.608669</c:v>
                </c:pt>
                <c:pt idx="182">
                  <c:v>0.605739</c:v>
                </c:pt>
                <c:pt idx="183">
                  <c:v>0.603785</c:v>
                </c:pt>
                <c:pt idx="184">
                  <c:v>0.604274</c:v>
                </c:pt>
                <c:pt idx="185">
                  <c:v>0.6116</c:v>
                </c:pt>
                <c:pt idx="186">
                  <c:v>0.608669</c:v>
                </c:pt>
                <c:pt idx="187">
                  <c:v>0.603785</c:v>
                </c:pt>
                <c:pt idx="188">
                  <c:v>0.612088</c:v>
                </c:pt>
                <c:pt idx="189">
                  <c:v>0.598901</c:v>
                </c:pt>
                <c:pt idx="190">
                  <c:v>0.602808</c:v>
                </c:pt>
                <c:pt idx="191">
                  <c:v>0.6116</c:v>
                </c:pt>
                <c:pt idx="192">
                  <c:v>0.600366</c:v>
                </c:pt>
                <c:pt idx="193">
                  <c:v>0.603297</c:v>
                </c:pt>
                <c:pt idx="194">
                  <c:v>0.607692</c:v>
                </c:pt>
                <c:pt idx="195">
                  <c:v>0.602808</c:v>
                </c:pt>
                <c:pt idx="196">
                  <c:v>0.601832</c:v>
                </c:pt>
                <c:pt idx="197">
                  <c:v>0.60525</c:v>
                </c:pt>
                <c:pt idx="198">
                  <c:v>0.603785</c:v>
                </c:pt>
                <c:pt idx="199">
                  <c:v>0.598413</c:v>
                </c:pt>
                <c:pt idx="200">
                  <c:v>0.604762</c:v>
                </c:pt>
                <c:pt idx="201">
                  <c:v>0.594505</c:v>
                </c:pt>
                <c:pt idx="202">
                  <c:v>0.610134</c:v>
                </c:pt>
                <c:pt idx="203">
                  <c:v>0.599878</c:v>
                </c:pt>
                <c:pt idx="204">
                  <c:v>0.598413</c:v>
                </c:pt>
                <c:pt idx="205">
                  <c:v>0.601832</c:v>
                </c:pt>
                <c:pt idx="206">
                  <c:v>0.597436</c:v>
                </c:pt>
                <c:pt idx="207">
                  <c:v>0.592552</c:v>
                </c:pt>
                <c:pt idx="208">
                  <c:v>0.596948</c:v>
                </c:pt>
                <c:pt idx="209">
                  <c:v>0.604762</c:v>
                </c:pt>
                <c:pt idx="210">
                  <c:v>0.598413</c:v>
                </c:pt>
                <c:pt idx="211">
                  <c:v>0.596948</c:v>
                </c:pt>
                <c:pt idx="212">
                  <c:v>0.59304</c:v>
                </c:pt>
                <c:pt idx="213">
                  <c:v>0.601832</c:v>
                </c:pt>
                <c:pt idx="214">
                  <c:v>0.596459</c:v>
                </c:pt>
                <c:pt idx="215">
                  <c:v>0.595482</c:v>
                </c:pt>
                <c:pt idx="216">
                  <c:v>0.597436</c:v>
                </c:pt>
                <c:pt idx="217">
                  <c:v>0.603297</c:v>
                </c:pt>
                <c:pt idx="218">
                  <c:v>0.593529</c:v>
                </c:pt>
                <c:pt idx="219">
                  <c:v>0.586203</c:v>
                </c:pt>
                <c:pt idx="220">
                  <c:v>0.597924</c:v>
                </c:pt>
                <c:pt idx="221">
                  <c:v>0.595971</c:v>
                </c:pt>
                <c:pt idx="222">
                  <c:v>0.600366</c:v>
                </c:pt>
                <c:pt idx="223">
                  <c:v>0.594994</c:v>
                </c:pt>
                <c:pt idx="224">
                  <c:v>0.589133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5588632"/>
        <c:axId val="-2094828664"/>
      </c:scatterChart>
      <c:valAx>
        <c:axId val="1765588632"/>
        <c:scaling>
          <c:orientation val="minMax"/>
          <c:max val="700.0"/>
          <c:min val="100.0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-2094828664"/>
        <c:crosses val="autoZero"/>
        <c:crossBetween val="midCat"/>
      </c:valAx>
      <c:valAx>
        <c:axId val="-2094828664"/>
        <c:scaling>
          <c:orientation val="minMax"/>
          <c:min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176558863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500058388278"/>
          <c:y val="0.239011069165263"/>
          <c:w val="0.16326545864693"/>
          <c:h val="0.1565934591082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Geneva"/>
          <a:ea typeface="Geneva"/>
          <a:cs typeface="Geneva"/>
        </a:defRPr>
      </a:pPr>
      <a:endParaRPr lang="en-US"/>
    </a:p>
  </c:txPr>
  <c:printSettings>
    <c:headerFooter/>
    <c:pageMargins b="1.0" l="0.75" r="0.75" t="1.0" header="0.5" footer="0.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250401268"/>
          <c:y val="0.0701755888834397"/>
          <c:w val="0.861540618841694"/>
          <c:h val="0.810528051603729"/>
        </c:manualLayout>
      </c:layout>
      <c:scatterChart>
        <c:scatterStyle val="lineMarker"/>
        <c:varyColors val="0"/>
        <c:ser>
          <c:idx val="1"/>
          <c:order val="0"/>
          <c:tx>
            <c:v>27 amu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Deconvolution!$A$31:$A$255</c:f>
              <c:numCache>
                <c:formatCode>General</c:formatCode>
                <c:ptCount val="225"/>
                <c:pt idx="0">
                  <c:v>90.32</c:v>
                </c:pt>
                <c:pt idx="1">
                  <c:v>92.91</c:v>
                </c:pt>
                <c:pt idx="2">
                  <c:v>92.91</c:v>
                </c:pt>
                <c:pt idx="3">
                  <c:v>95.46</c:v>
                </c:pt>
                <c:pt idx="4">
                  <c:v>97.97</c:v>
                </c:pt>
                <c:pt idx="5">
                  <c:v>100.44</c:v>
                </c:pt>
                <c:pt idx="6">
                  <c:v>102.87</c:v>
                </c:pt>
                <c:pt idx="7">
                  <c:v>105.26</c:v>
                </c:pt>
                <c:pt idx="8">
                  <c:v>109.94</c:v>
                </c:pt>
                <c:pt idx="9">
                  <c:v>114.48</c:v>
                </c:pt>
                <c:pt idx="10">
                  <c:v>118.9</c:v>
                </c:pt>
                <c:pt idx="11">
                  <c:v>123.19</c:v>
                </c:pt>
                <c:pt idx="12">
                  <c:v>125.29</c:v>
                </c:pt>
                <c:pt idx="13">
                  <c:v>131.42</c:v>
                </c:pt>
                <c:pt idx="14">
                  <c:v>135.38</c:v>
                </c:pt>
                <c:pt idx="15">
                  <c:v>139.24</c:v>
                </c:pt>
                <c:pt idx="16">
                  <c:v>141.13</c:v>
                </c:pt>
                <c:pt idx="17">
                  <c:v>144.86</c:v>
                </c:pt>
                <c:pt idx="18">
                  <c:v>148.5</c:v>
                </c:pt>
                <c:pt idx="19">
                  <c:v>152.06</c:v>
                </c:pt>
                <c:pt idx="20">
                  <c:v>153.82</c:v>
                </c:pt>
                <c:pt idx="21">
                  <c:v>157.27</c:v>
                </c:pt>
                <c:pt idx="22">
                  <c:v>158.98</c:v>
                </c:pt>
                <c:pt idx="23">
                  <c:v>160.67</c:v>
                </c:pt>
                <c:pt idx="24">
                  <c:v>164.0</c:v>
                </c:pt>
                <c:pt idx="25">
                  <c:v>165.64</c:v>
                </c:pt>
                <c:pt idx="26">
                  <c:v>167.27</c:v>
                </c:pt>
                <c:pt idx="27">
                  <c:v>168.88</c:v>
                </c:pt>
                <c:pt idx="28">
                  <c:v>172.08</c:v>
                </c:pt>
                <c:pt idx="29">
                  <c:v>173.66</c:v>
                </c:pt>
                <c:pt idx="30">
                  <c:v>176.79</c:v>
                </c:pt>
                <c:pt idx="31">
                  <c:v>178.34</c:v>
                </c:pt>
                <c:pt idx="32">
                  <c:v>179.88</c:v>
                </c:pt>
                <c:pt idx="33">
                  <c:v>182.93</c:v>
                </c:pt>
                <c:pt idx="34">
                  <c:v>185.94</c:v>
                </c:pt>
                <c:pt idx="35">
                  <c:v>188.93</c:v>
                </c:pt>
                <c:pt idx="36">
                  <c:v>191.88</c:v>
                </c:pt>
                <c:pt idx="37">
                  <c:v>194.81</c:v>
                </c:pt>
                <c:pt idx="38">
                  <c:v>197.72</c:v>
                </c:pt>
                <c:pt idx="39">
                  <c:v>200.6</c:v>
                </c:pt>
                <c:pt idx="40">
                  <c:v>204.89</c:v>
                </c:pt>
                <c:pt idx="41">
                  <c:v>207.73</c:v>
                </c:pt>
                <c:pt idx="42">
                  <c:v>210.55</c:v>
                </c:pt>
                <c:pt idx="43">
                  <c:v>213.36</c:v>
                </c:pt>
                <c:pt idx="44">
                  <c:v>217.55</c:v>
                </c:pt>
                <c:pt idx="45">
                  <c:v>220.32</c:v>
                </c:pt>
                <c:pt idx="46">
                  <c:v>223.14</c:v>
                </c:pt>
                <c:pt idx="47">
                  <c:v>225.84</c:v>
                </c:pt>
                <c:pt idx="48">
                  <c:v>228.58</c:v>
                </c:pt>
                <c:pt idx="49">
                  <c:v>231.31</c:v>
                </c:pt>
                <c:pt idx="50">
                  <c:v>234.03</c:v>
                </c:pt>
                <c:pt idx="51">
                  <c:v>236.74</c:v>
                </c:pt>
                <c:pt idx="52">
                  <c:v>238.08</c:v>
                </c:pt>
                <c:pt idx="53">
                  <c:v>240.77</c:v>
                </c:pt>
                <c:pt idx="54">
                  <c:v>243.44</c:v>
                </c:pt>
                <c:pt idx="55">
                  <c:v>246.09</c:v>
                </c:pt>
                <c:pt idx="56">
                  <c:v>247.42</c:v>
                </c:pt>
                <c:pt idx="57">
                  <c:v>250.04</c:v>
                </c:pt>
                <c:pt idx="58">
                  <c:v>252.65</c:v>
                </c:pt>
                <c:pt idx="59">
                  <c:v>255.24</c:v>
                </c:pt>
                <c:pt idx="60">
                  <c:v>257.8</c:v>
                </c:pt>
                <c:pt idx="61">
                  <c:v>260.33</c:v>
                </c:pt>
                <c:pt idx="62">
                  <c:v>262.84</c:v>
                </c:pt>
                <c:pt idx="63">
                  <c:v>265.31</c:v>
                </c:pt>
                <c:pt idx="64">
                  <c:v>269.0</c:v>
                </c:pt>
                <c:pt idx="65">
                  <c:v>271.33</c:v>
                </c:pt>
                <c:pt idx="66">
                  <c:v>273.68</c:v>
                </c:pt>
                <c:pt idx="67">
                  <c:v>276.06</c:v>
                </c:pt>
                <c:pt idx="68">
                  <c:v>279.64</c:v>
                </c:pt>
                <c:pt idx="69">
                  <c:v>282.02</c:v>
                </c:pt>
                <c:pt idx="70">
                  <c:v>285.59</c:v>
                </c:pt>
                <c:pt idx="71">
                  <c:v>287.97</c:v>
                </c:pt>
                <c:pt idx="72">
                  <c:v>291.6</c:v>
                </c:pt>
                <c:pt idx="73">
                  <c:v>293.93</c:v>
                </c:pt>
                <c:pt idx="74">
                  <c:v>297.56</c:v>
                </c:pt>
                <c:pt idx="75">
                  <c:v>301.09</c:v>
                </c:pt>
                <c:pt idx="76">
                  <c:v>303.47</c:v>
                </c:pt>
                <c:pt idx="77">
                  <c:v>305.86</c:v>
                </c:pt>
                <c:pt idx="78">
                  <c:v>308.25</c:v>
                </c:pt>
                <c:pt idx="79">
                  <c:v>311.83</c:v>
                </c:pt>
                <c:pt idx="80">
                  <c:v>314.21</c:v>
                </c:pt>
                <c:pt idx="81">
                  <c:v>316.6</c:v>
                </c:pt>
                <c:pt idx="82">
                  <c:v>318.99</c:v>
                </c:pt>
                <c:pt idx="83">
                  <c:v>321.38</c:v>
                </c:pt>
                <c:pt idx="84">
                  <c:v>324.96</c:v>
                </c:pt>
                <c:pt idx="85">
                  <c:v>327.4</c:v>
                </c:pt>
                <c:pt idx="86">
                  <c:v>329.74</c:v>
                </c:pt>
                <c:pt idx="87">
                  <c:v>332.13</c:v>
                </c:pt>
                <c:pt idx="88">
                  <c:v>334.52</c:v>
                </c:pt>
                <c:pt idx="89">
                  <c:v>336.92</c:v>
                </c:pt>
                <c:pt idx="90">
                  <c:v>339.31</c:v>
                </c:pt>
                <c:pt idx="91">
                  <c:v>341.7</c:v>
                </c:pt>
                <c:pt idx="92">
                  <c:v>345.29</c:v>
                </c:pt>
                <c:pt idx="93">
                  <c:v>347.69</c:v>
                </c:pt>
                <c:pt idx="94">
                  <c:v>350.08</c:v>
                </c:pt>
                <c:pt idx="95">
                  <c:v>353.67</c:v>
                </c:pt>
                <c:pt idx="96">
                  <c:v>356.12</c:v>
                </c:pt>
                <c:pt idx="97">
                  <c:v>359.67</c:v>
                </c:pt>
                <c:pt idx="98">
                  <c:v>362.06</c:v>
                </c:pt>
                <c:pt idx="99">
                  <c:v>364.46</c:v>
                </c:pt>
                <c:pt idx="100">
                  <c:v>366.86</c:v>
                </c:pt>
                <c:pt idx="101">
                  <c:v>370.46</c:v>
                </c:pt>
                <c:pt idx="102">
                  <c:v>372.86</c:v>
                </c:pt>
                <c:pt idx="103">
                  <c:v>375.26</c:v>
                </c:pt>
                <c:pt idx="104">
                  <c:v>378.86</c:v>
                </c:pt>
                <c:pt idx="105">
                  <c:v>381.26</c:v>
                </c:pt>
                <c:pt idx="106">
                  <c:v>383.67</c:v>
                </c:pt>
                <c:pt idx="107">
                  <c:v>386.07</c:v>
                </c:pt>
                <c:pt idx="108">
                  <c:v>388.47</c:v>
                </c:pt>
                <c:pt idx="109">
                  <c:v>392.08</c:v>
                </c:pt>
                <c:pt idx="110">
                  <c:v>394.49</c:v>
                </c:pt>
                <c:pt idx="111">
                  <c:v>396.89</c:v>
                </c:pt>
                <c:pt idx="112">
                  <c:v>399.3</c:v>
                </c:pt>
                <c:pt idx="113">
                  <c:v>401.7</c:v>
                </c:pt>
                <c:pt idx="114">
                  <c:v>405.31</c:v>
                </c:pt>
                <c:pt idx="115">
                  <c:v>407.72</c:v>
                </c:pt>
                <c:pt idx="116">
                  <c:v>410.13</c:v>
                </c:pt>
                <c:pt idx="117">
                  <c:v>412.54</c:v>
                </c:pt>
                <c:pt idx="118">
                  <c:v>416.15</c:v>
                </c:pt>
                <c:pt idx="119">
                  <c:v>417.35</c:v>
                </c:pt>
                <c:pt idx="120">
                  <c:v>420.97</c:v>
                </c:pt>
                <c:pt idx="121">
                  <c:v>423.38</c:v>
                </c:pt>
                <c:pt idx="122">
                  <c:v>425.84</c:v>
                </c:pt>
                <c:pt idx="123">
                  <c:v>428.2</c:v>
                </c:pt>
                <c:pt idx="124">
                  <c:v>430.61</c:v>
                </c:pt>
                <c:pt idx="125">
                  <c:v>434.23</c:v>
                </c:pt>
                <c:pt idx="126">
                  <c:v>436.69</c:v>
                </c:pt>
                <c:pt idx="127">
                  <c:v>439.1</c:v>
                </c:pt>
                <c:pt idx="128">
                  <c:v>441.46</c:v>
                </c:pt>
                <c:pt idx="129">
                  <c:v>445.08</c:v>
                </c:pt>
                <c:pt idx="130">
                  <c:v>447.5</c:v>
                </c:pt>
                <c:pt idx="131">
                  <c:v>449.91</c:v>
                </c:pt>
                <c:pt idx="132">
                  <c:v>452.32</c:v>
                </c:pt>
                <c:pt idx="133">
                  <c:v>454.78</c:v>
                </c:pt>
                <c:pt idx="134">
                  <c:v>458.36</c:v>
                </c:pt>
                <c:pt idx="135">
                  <c:v>460.77</c:v>
                </c:pt>
                <c:pt idx="136">
                  <c:v>464.39</c:v>
                </c:pt>
                <c:pt idx="137">
                  <c:v>466.8</c:v>
                </c:pt>
                <c:pt idx="138">
                  <c:v>469.22</c:v>
                </c:pt>
                <c:pt idx="139">
                  <c:v>471.63</c:v>
                </c:pt>
                <c:pt idx="140">
                  <c:v>474.04</c:v>
                </c:pt>
                <c:pt idx="141">
                  <c:v>476.46</c:v>
                </c:pt>
                <c:pt idx="142">
                  <c:v>480.08</c:v>
                </c:pt>
                <c:pt idx="143">
                  <c:v>482.49</c:v>
                </c:pt>
                <c:pt idx="144">
                  <c:v>484.9</c:v>
                </c:pt>
                <c:pt idx="145">
                  <c:v>487.32</c:v>
                </c:pt>
                <c:pt idx="146">
                  <c:v>489.73</c:v>
                </c:pt>
                <c:pt idx="147">
                  <c:v>493.35</c:v>
                </c:pt>
                <c:pt idx="148">
                  <c:v>495.81</c:v>
                </c:pt>
                <c:pt idx="149">
                  <c:v>498.17</c:v>
                </c:pt>
                <c:pt idx="150">
                  <c:v>500.63</c:v>
                </c:pt>
                <c:pt idx="151">
                  <c:v>502.99</c:v>
                </c:pt>
                <c:pt idx="152">
                  <c:v>506.61</c:v>
                </c:pt>
                <c:pt idx="153">
                  <c:v>509.01</c:v>
                </c:pt>
                <c:pt idx="154">
                  <c:v>511.42</c:v>
                </c:pt>
                <c:pt idx="155">
                  <c:v>515.04</c:v>
                </c:pt>
                <c:pt idx="156">
                  <c:v>517.4400000000001</c:v>
                </c:pt>
                <c:pt idx="157">
                  <c:v>519.85</c:v>
                </c:pt>
                <c:pt idx="158">
                  <c:v>522.26</c:v>
                </c:pt>
                <c:pt idx="159">
                  <c:v>525.86</c:v>
                </c:pt>
                <c:pt idx="160">
                  <c:v>528.27</c:v>
                </c:pt>
                <c:pt idx="161">
                  <c:v>530.67</c:v>
                </c:pt>
                <c:pt idx="162">
                  <c:v>533.12</c:v>
                </c:pt>
                <c:pt idx="163">
                  <c:v>535.47</c:v>
                </c:pt>
                <c:pt idx="164">
                  <c:v>539.12</c:v>
                </c:pt>
                <c:pt idx="165">
                  <c:v>541.52</c:v>
                </c:pt>
                <c:pt idx="166">
                  <c:v>543.87</c:v>
                </c:pt>
                <c:pt idx="167">
                  <c:v>546.27</c:v>
                </c:pt>
                <c:pt idx="168">
                  <c:v>548.66</c:v>
                </c:pt>
                <c:pt idx="169">
                  <c:v>552.25</c:v>
                </c:pt>
                <c:pt idx="170">
                  <c:v>554.65</c:v>
                </c:pt>
                <c:pt idx="171">
                  <c:v>557.04</c:v>
                </c:pt>
                <c:pt idx="172">
                  <c:v>559.48</c:v>
                </c:pt>
                <c:pt idx="173">
                  <c:v>561.82</c:v>
                </c:pt>
                <c:pt idx="174">
                  <c:v>564.25</c:v>
                </c:pt>
                <c:pt idx="175">
                  <c:v>567.78</c:v>
                </c:pt>
                <c:pt idx="176">
                  <c:v>570.16</c:v>
                </c:pt>
                <c:pt idx="177">
                  <c:v>572.55</c:v>
                </c:pt>
                <c:pt idx="178">
                  <c:v>574.9299999999999</c:v>
                </c:pt>
                <c:pt idx="179">
                  <c:v>577.35</c:v>
                </c:pt>
                <c:pt idx="180">
                  <c:v>580.87</c:v>
                </c:pt>
                <c:pt idx="181">
                  <c:v>583.24</c:v>
                </c:pt>
                <c:pt idx="182">
                  <c:v>585.66</c:v>
                </c:pt>
                <c:pt idx="183">
                  <c:v>587.98</c:v>
                </c:pt>
                <c:pt idx="184">
                  <c:v>591.58</c:v>
                </c:pt>
                <c:pt idx="185">
                  <c:v>593.95</c:v>
                </c:pt>
                <c:pt idx="186">
                  <c:v>596.26</c:v>
                </c:pt>
                <c:pt idx="187">
                  <c:v>598.62</c:v>
                </c:pt>
                <c:pt idx="188">
                  <c:v>601.03</c:v>
                </c:pt>
                <c:pt idx="189">
                  <c:v>604.5599999999999</c:v>
                </c:pt>
                <c:pt idx="190">
                  <c:v>606.92</c:v>
                </c:pt>
                <c:pt idx="191">
                  <c:v>609.22</c:v>
                </c:pt>
                <c:pt idx="192">
                  <c:v>611.5599999999999</c:v>
                </c:pt>
                <c:pt idx="193">
                  <c:v>613.96</c:v>
                </c:pt>
                <c:pt idx="194">
                  <c:v>617.47</c:v>
                </c:pt>
                <c:pt idx="195">
                  <c:v>620.98</c:v>
                </c:pt>
                <c:pt idx="196">
                  <c:v>624.4299999999999</c:v>
                </c:pt>
                <c:pt idx="197">
                  <c:v>626.8099999999999</c:v>
                </c:pt>
                <c:pt idx="198">
                  <c:v>630.29</c:v>
                </c:pt>
                <c:pt idx="199">
                  <c:v>632.57</c:v>
                </c:pt>
                <c:pt idx="200">
                  <c:v>636.09</c:v>
                </c:pt>
                <c:pt idx="201">
                  <c:v>639.52</c:v>
                </c:pt>
                <c:pt idx="202">
                  <c:v>641.83</c:v>
                </c:pt>
                <c:pt idx="203">
                  <c:v>645.33</c:v>
                </c:pt>
                <c:pt idx="204">
                  <c:v>647.63</c:v>
                </c:pt>
                <c:pt idx="205">
                  <c:v>649.88</c:v>
                </c:pt>
                <c:pt idx="206">
                  <c:v>653.32</c:v>
                </c:pt>
                <c:pt idx="207">
                  <c:v>655.61</c:v>
                </c:pt>
                <c:pt idx="208">
                  <c:v>657.89</c:v>
                </c:pt>
                <c:pt idx="209">
                  <c:v>661.36</c:v>
                </c:pt>
                <c:pt idx="210">
                  <c:v>663.59</c:v>
                </c:pt>
                <c:pt idx="211">
                  <c:v>665.9</c:v>
                </c:pt>
                <c:pt idx="212">
                  <c:v>668.12</c:v>
                </c:pt>
                <c:pt idx="213">
                  <c:v>671.52</c:v>
                </c:pt>
                <c:pt idx="214">
                  <c:v>674.17</c:v>
                </c:pt>
                <c:pt idx="215">
                  <c:v>676.46</c:v>
                </c:pt>
                <c:pt idx="216">
                  <c:v>678.76</c:v>
                </c:pt>
                <c:pt idx="217">
                  <c:v>681.1</c:v>
                </c:pt>
                <c:pt idx="218">
                  <c:v>684.53</c:v>
                </c:pt>
                <c:pt idx="219">
                  <c:v>686.78</c:v>
                </c:pt>
                <c:pt idx="220">
                  <c:v>689.12</c:v>
                </c:pt>
                <c:pt idx="221">
                  <c:v>691.41</c:v>
                </c:pt>
                <c:pt idx="222">
                  <c:v>693.7</c:v>
                </c:pt>
                <c:pt idx="223">
                  <c:v>697.13</c:v>
                </c:pt>
                <c:pt idx="224">
                  <c:v>699.42</c:v>
                </c:pt>
              </c:numCache>
            </c:numRef>
          </c:xVal>
          <c:yVal>
            <c:numRef>
              <c:f>Deconvolution!$B$31:$B$255</c:f>
              <c:numCache>
                <c:formatCode>General</c:formatCode>
                <c:ptCount val="225"/>
                <c:pt idx="0">
                  <c:v>-0.011722</c:v>
                </c:pt>
                <c:pt idx="1">
                  <c:v>0.016606</c:v>
                </c:pt>
                <c:pt idx="2">
                  <c:v>0.057631</c:v>
                </c:pt>
                <c:pt idx="3">
                  <c:v>0.121612</c:v>
                </c:pt>
                <c:pt idx="4">
                  <c:v>0.213431</c:v>
                </c:pt>
                <c:pt idx="5">
                  <c:v>0.216361</c:v>
                </c:pt>
                <c:pt idx="6">
                  <c:v>0.190965</c:v>
                </c:pt>
                <c:pt idx="7">
                  <c:v>0.129915</c:v>
                </c:pt>
                <c:pt idx="8">
                  <c:v>0.0927960000000001</c:v>
                </c:pt>
                <c:pt idx="9">
                  <c:v>0.0761910000000001</c:v>
                </c:pt>
                <c:pt idx="10">
                  <c:v>0.0732600000000001</c:v>
                </c:pt>
                <c:pt idx="11">
                  <c:v>0.060562</c:v>
                </c:pt>
                <c:pt idx="12">
                  <c:v>0.0820510000000001</c:v>
                </c:pt>
                <c:pt idx="13">
                  <c:v>0.0537240000000001</c:v>
                </c:pt>
                <c:pt idx="14">
                  <c:v>0.066422</c:v>
                </c:pt>
                <c:pt idx="15">
                  <c:v>0.0732600000000001</c:v>
                </c:pt>
                <c:pt idx="16">
                  <c:v>0.076679</c:v>
                </c:pt>
                <c:pt idx="17">
                  <c:v>0.0713060000000001</c:v>
                </c:pt>
                <c:pt idx="18">
                  <c:v>0.133333</c:v>
                </c:pt>
                <c:pt idx="19">
                  <c:v>0.159707</c:v>
                </c:pt>
                <c:pt idx="20">
                  <c:v>0.159707</c:v>
                </c:pt>
                <c:pt idx="21">
                  <c:v>0.177778</c:v>
                </c:pt>
                <c:pt idx="22">
                  <c:v>0.196825</c:v>
                </c:pt>
                <c:pt idx="23">
                  <c:v>0.206593</c:v>
                </c:pt>
                <c:pt idx="24">
                  <c:v>0.246154</c:v>
                </c:pt>
                <c:pt idx="25">
                  <c:v>0.248596</c:v>
                </c:pt>
                <c:pt idx="26">
                  <c:v>0.340904</c:v>
                </c:pt>
                <c:pt idx="27">
                  <c:v>0.344322</c:v>
                </c:pt>
                <c:pt idx="28">
                  <c:v>0.40928</c:v>
                </c:pt>
                <c:pt idx="29">
                  <c:v>0.443468</c:v>
                </c:pt>
                <c:pt idx="30">
                  <c:v>0.501587</c:v>
                </c:pt>
                <c:pt idx="31">
                  <c:v>0.576313</c:v>
                </c:pt>
                <c:pt idx="32">
                  <c:v>0.596825</c:v>
                </c:pt>
                <c:pt idx="33">
                  <c:v>0.697436</c:v>
                </c:pt>
                <c:pt idx="34">
                  <c:v>0.651526</c:v>
                </c:pt>
                <c:pt idx="35">
                  <c:v>0.685226</c:v>
                </c:pt>
                <c:pt idx="36">
                  <c:v>0.712088</c:v>
                </c:pt>
                <c:pt idx="37">
                  <c:v>0.625153</c:v>
                </c:pt>
                <c:pt idx="38">
                  <c:v>0.536264</c:v>
                </c:pt>
                <c:pt idx="39">
                  <c:v>0.514774</c:v>
                </c:pt>
                <c:pt idx="40">
                  <c:v>0.46105</c:v>
                </c:pt>
                <c:pt idx="41">
                  <c:v>0.469353</c:v>
                </c:pt>
                <c:pt idx="42">
                  <c:v>0.525519</c:v>
                </c:pt>
                <c:pt idx="43">
                  <c:v>0.505495</c:v>
                </c:pt>
                <c:pt idx="44">
                  <c:v>0.409768</c:v>
                </c:pt>
                <c:pt idx="45">
                  <c:v>0.331624</c:v>
                </c:pt>
                <c:pt idx="46">
                  <c:v>0.289133</c:v>
                </c:pt>
                <c:pt idx="47">
                  <c:v>0.252991</c:v>
                </c:pt>
                <c:pt idx="48">
                  <c:v>0.205128</c:v>
                </c:pt>
                <c:pt idx="49">
                  <c:v>0.199267</c:v>
                </c:pt>
                <c:pt idx="50">
                  <c:v>0.161172</c:v>
                </c:pt>
                <c:pt idx="51">
                  <c:v>0.169475</c:v>
                </c:pt>
                <c:pt idx="52">
                  <c:v>0.120147</c:v>
                </c:pt>
                <c:pt idx="53">
                  <c:v>0.127961</c:v>
                </c:pt>
                <c:pt idx="54">
                  <c:v>0.100122</c:v>
                </c:pt>
                <c:pt idx="55">
                  <c:v>0.125031</c:v>
                </c:pt>
                <c:pt idx="56">
                  <c:v>0.117705</c:v>
                </c:pt>
                <c:pt idx="57">
                  <c:v>0.138706</c:v>
                </c:pt>
                <c:pt idx="58">
                  <c:v>0.10989</c:v>
                </c:pt>
                <c:pt idx="59">
                  <c:v>0.0918190000000001</c:v>
                </c:pt>
                <c:pt idx="60">
                  <c:v>0.114774</c:v>
                </c:pt>
                <c:pt idx="61">
                  <c:v>0.083517</c:v>
                </c:pt>
                <c:pt idx="62">
                  <c:v>0.0927960000000001</c:v>
                </c:pt>
                <c:pt idx="63">
                  <c:v>0.081563</c:v>
                </c:pt>
                <c:pt idx="64">
                  <c:v>0.104029</c:v>
                </c:pt>
                <c:pt idx="65">
                  <c:v>0.0859590000000001</c:v>
                </c:pt>
                <c:pt idx="66">
                  <c:v>0.095238</c:v>
                </c:pt>
                <c:pt idx="67">
                  <c:v>0.080586</c:v>
                </c:pt>
                <c:pt idx="68">
                  <c:v>0.071795</c:v>
                </c:pt>
                <c:pt idx="69">
                  <c:v>0.093285</c:v>
                </c:pt>
                <c:pt idx="70">
                  <c:v>0.079121</c:v>
                </c:pt>
                <c:pt idx="71">
                  <c:v>0.088401</c:v>
                </c:pt>
                <c:pt idx="72">
                  <c:v>0.087424</c:v>
                </c:pt>
                <c:pt idx="73">
                  <c:v>0.0727720000000001</c:v>
                </c:pt>
                <c:pt idx="74">
                  <c:v>0.07033</c:v>
                </c:pt>
                <c:pt idx="75">
                  <c:v>0.080098</c:v>
                </c:pt>
                <c:pt idx="76">
                  <c:v>0.081563</c:v>
                </c:pt>
                <c:pt idx="77">
                  <c:v>0.0840050000000001</c:v>
                </c:pt>
                <c:pt idx="78">
                  <c:v>0.078144</c:v>
                </c:pt>
                <c:pt idx="79">
                  <c:v>0.0859590000000001</c:v>
                </c:pt>
                <c:pt idx="80">
                  <c:v>0.092308</c:v>
                </c:pt>
                <c:pt idx="81">
                  <c:v>0.075702</c:v>
                </c:pt>
                <c:pt idx="82">
                  <c:v>0.064957</c:v>
                </c:pt>
                <c:pt idx="83">
                  <c:v>0.074725</c:v>
                </c:pt>
                <c:pt idx="84">
                  <c:v>0.0820510000000001</c:v>
                </c:pt>
                <c:pt idx="85">
                  <c:v>0.0752140000000001</c:v>
                </c:pt>
                <c:pt idx="86">
                  <c:v>0.068864</c:v>
                </c:pt>
                <c:pt idx="87">
                  <c:v>0.0752140000000001</c:v>
                </c:pt>
                <c:pt idx="88">
                  <c:v>0.103053</c:v>
                </c:pt>
                <c:pt idx="89">
                  <c:v>0.088401</c:v>
                </c:pt>
                <c:pt idx="90">
                  <c:v>0.0840050000000001</c:v>
                </c:pt>
                <c:pt idx="91">
                  <c:v>0.07033</c:v>
                </c:pt>
                <c:pt idx="92">
                  <c:v>0.084493</c:v>
                </c:pt>
                <c:pt idx="93">
                  <c:v>0.086447</c:v>
                </c:pt>
                <c:pt idx="94">
                  <c:v>0.089377</c:v>
                </c:pt>
                <c:pt idx="95">
                  <c:v>0.106471</c:v>
                </c:pt>
                <c:pt idx="96">
                  <c:v>0.096215</c:v>
                </c:pt>
                <c:pt idx="97">
                  <c:v>0.0957270000000001</c:v>
                </c:pt>
                <c:pt idx="98">
                  <c:v>0.102564</c:v>
                </c:pt>
                <c:pt idx="99">
                  <c:v>0.075702</c:v>
                </c:pt>
                <c:pt idx="100">
                  <c:v>0.087912</c:v>
                </c:pt>
                <c:pt idx="101">
                  <c:v>0.089866</c:v>
                </c:pt>
                <c:pt idx="102">
                  <c:v>0.081563</c:v>
                </c:pt>
                <c:pt idx="103">
                  <c:v>0.0732600000000001</c:v>
                </c:pt>
                <c:pt idx="104">
                  <c:v>0.0732600000000001</c:v>
                </c:pt>
                <c:pt idx="105">
                  <c:v>0.0742370000000001</c:v>
                </c:pt>
                <c:pt idx="106">
                  <c:v>0.067399</c:v>
                </c:pt>
                <c:pt idx="107">
                  <c:v>0.0742370000000001</c:v>
                </c:pt>
                <c:pt idx="108">
                  <c:v>0.046398</c:v>
                </c:pt>
                <c:pt idx="109">
                  <c:v>0.035653</c:v>
                </c:pt>
                <c:pt idx="110">
                  <c:v>0.075702</c:v>
                </c:pt>
                <c:pt idx="111">
                  <c:v>0.0420020000000001</c:v>
                </c:pt>
                <c:pt idx="112">
                  <c:v>0.058608</c:v>
                </c:pt>
                <c:pt idx="113">
                  <c:v>0.047863</c:v>
                </c:pt>
                <c:pt idx="114">
                  <c:v>0.035653</c:v>
                </c:pt>
                <c:pt idx="115">
                  <c:v>0.037118</c:v>
                </c:pt>
                <c:pt idx="116">
                  <c:v>0.040537</c:v>
                </c:pt>
                <c:pt idx="117">
                  <c:v>0.03663</c:v>
                </c:pt>
                <c:pt idx="118">
                  <c:v>0.040537</c:v>
                </c:pt>
                <c:pt idx="119">
                  <c:v>0.031746</c:v>
                </c:pt>
                <c:pt idx="120">
                  <c:v>0.031746</c:v>
                </c:pt>
                <c:pt idx="121">
                  <c:v>0.052259</c:v>
                </c:pt>
                <c:pt idx="122">
                  <c:v>0.03956</c:v>
                </c:pt>
                <c:pt idx="123">
                  <c:v>0.0244200000000001</c:v>
                </c:pt>
                <c:pt idx="124">
                  <c:v>0.031746</c:v>
                </c:pt>
                <c:pt idx="125">
                  <c:v>0.029792</c:v>
                </c:pt>
                <c:pt idx="126">
                  <c:v>0.026862</c:v>
                </c:pt>
                <c:pt idx="127">
                  <c:v>0.0332110000000001</c:v>
                </c:pt>
                <c:pt idx="128">
                  <c:v>0.00830300000000006</c:v>
                </c:pt>
                <c:pt idx="129">
                  <c:v>0.0385840000000001</c:v>
                </c:pt>
                <c:pt idx="130">
                  <c:v>0.0278390000000001</c:v>
                </c:pt>
                <c:pt idx="131">
                  <c:v>0.040049</c:v>
                </c:pt>
                <c:pt idx="132">
                  <c:v>0.020024</c:v>
                </c:pt>
                <c:pt idx="133">
                  <c:v>0.034676</c:v>
                </c:pt>
                <c:pt idx="134">
                  <c:v>0.036142</c:v>
                </c:pt>
                <c:pt idx="135">
                  <c:v>0.021001</c:v>
                </c:pt>
                <c:pt idx="136">
                  <c:v>0.067888</c:v>
                </c:pt>
                <c:pt idx="137">
                  <c:v>0.059096</c:v>
                </c:pt>
                <c:pt idx="138">
                  <c:v>0.077656</c:v>
                </c:pt>
                <c:pt idx="139">
                  <c:v>0.081563</c:v>
                </c:pt>
                <c:pt idx="140">
                  <c:v>0.0752140000000001</c:v>
                </c:pt>
                <c:pt idx="141">
                  <c:v>0.077656</c:v>
                </c:pt>
                <c:pt idx="142">
                  <c:v>0.0615380000000001</c:v>
                </c:pt>
                <c:pt idx="143">
                  <c:v>0.045421</c:v>
                </c:pt>
                <c:pt idx="144">
                  <c:v>0.047863</c:v>
                </c:pt>
                <c:pt idx="145">
                  <c:v>0.0434680000000001</c:v>
                </c:pt>
                <c:pt idx="146">
                  <c:v>0.068864</c:v>
                </c:pt>
                <c:pt idx="147">
                  <c:v>0.064957</c:v>
                </c:pt>
                <c:pt idx="148">
                  <c:v>0.058608</c:v>
                </c:pt>
                <c:pt idx="149">
                  <c:v>0.062027</c:v>
                </c:pt>
                <c:pt idx="150">
                  <c:v>0.065934</c:v>
                </c:pt>
                <c:pt idx="151">
                  <c:v>0.059585</c:v>
                </c:pt>
                <c:pt idx="152">
                  <c:v>0.04591</c:v>
                </c:pt>
                <c:pt idx="153">
                  <c:v>0.038095</c:v>
                </c:pt>
                <c:pt idx="154">
                  <c:v>0.0322340000000001</c:v>
                </c:pt>
                <c:pt idx="155">
                  <c:v>0.03663</c:v>
                </c:pt>
                <c:pt idx="156">
                  <c:v>0.040537</c:v>
                </c:pt>
                <c:pt idx="157">
                  <c:v>0.050305</c:v>
                </c:pt>
                <c:pt idx="158">
                  <c:v>0.0244200000000001</c:v>
                </c:pt>
                <c:pt idx="159">
                  <c:v>0.03956</c:v>
                </c:pt>
                <c:pt idx="160">
                  <c:v>0.044444</c:v>
                </c:pt>
                <c:pt idx="161">
                  <c:v>0.031746</c:v>
                </c:pt>
                <c:pt idx="162">
                  <c:v>0.046886</c:v>
                </c:pt>
                <c:pt idx="163">
                  <c:v>0.030281</c:v>
                </c:pt>
                <c:pt idx="164">
                  <c:v>0.0434680000000001</c:v>
                </c:pt>
                <c:pt idx="165">
                  <c:v>0.060562</c:v>
                </c:pt>
                <c:pt idx="166">
                  <c:v>0.0742370000000001</c:v>
                </c:pt>
                <c:pt idx="167">
                  <c:v>0.08254</c:v>
                </c:pt>
                <c:pt idx="168">
                  <c:v>0.054212</c:v>
                </c:pt>
                <c:pt idx="169">
                  <c:v>0.0429790000000001</c:v>
                </c:pt>
                <c:pt idx="170">
                  <c:v>0.0527470000000001</c:v>
                </c:pt>
                <c:pt idx="171">
                  <c:v>0.046886</c:v>
                </c:pt>
                <c:pt idx="172">
                  <c:v>0.055189</c:v>
                </c:pt>
                <c:pt idx="173">
                  <c:v>0.044444</c:v>
                </c:pt>
                <c:pt idx="174">
                  <c:v>0.0439560000000001</c:v>
                </c:pt>
                <c:pt idx="175">
                  <c:v>0.051282</c:v>
                </c:pt>
                <c:pt idx="176">
                  <c:v>0.031746</c:v>
                </c:pt>
                <c:pt idx="177">
                  <c:v>0.060073</c:v>
                </c:pt>
                <c:pt idx="178">
                  <c:v>0.045421</c:v>
                </c:pt>
                <c:pt idx="179">
                  <c:v>0.0351650000000001</c:v>
                </c:pt>
                <c:pt idx="180">
                  <c:v>0.0449330000000001</c:v>
                </c:pt>
                <c:pt idx="181">
                  <c:v>0.046398</c:v>
                </c:pt>
                <c:pt idx="182">
                  <c:v>0.0420020000000001</c:v>
                </c:pt>
                <c:pt idx="183">
                  <c:v>0.0327230000000001</c:v>
                </c:pt>
                <c:pt idx="184">
                  <c:v>0.037607</c:v>
                </c:pt>
                <c:pt idx="185">
                  <c:v>0.016606</c:v>
                </c:pt>
                <c:pt idx="186">
                  <c:v>0.0341880000000001</c:v>
                </c:pt>
                <c:pt idx="187">
                  <c:v>0.049817</c:v>
                </c:pt>
                <c:pt idx="188">
                  <c:v>0.0420020000000001</c:v>
                </c:pt>
                <c:pt idx="189">
                  <c:v>0.0351650000000001</c:v>
                </c:pt>
                <c:pt idx="190">
                  <c:v>0.042491</c:v>
                </c:pt>
                <c:pt idx="191">
                  <c:v>0.0337000000000001</c:v>
                </c:pt>
                <c:pt idx="192">
                  <c:v>0.0434680000000001</c:v>
                </c:pt>
                <c:pt idx="193">
                  <c:v>0.0288160000000001</c:v>
                </c:pt>
                <c:pt idx="194">
                  <c:v>0.051282</c:v>
                </c:pt>
                <c:pt idx="195">
                  <c:v>0.035653</c:v>
                </c:pt>
                <c:pt idx="196">
                  <c:v>0.0385840000000001</c:v>
                </c:pt>
                <c:pt idx="197">
                  <c:v>0.040537</c:v>
                </c:pt>
                <c:pt idx="198">
                  <c:v>0.0136750000000001</c:v>
                </c:pt>
                <c:pt idx="199">
                  <c:v>0.041514</c:v>
                </c:pt>
                <c:pt idx="200">
                  <c:v>0.0527470000000001</c:v>
                </c:pt>
                <c:pt idx="201">
                  <c:v>0.0190480000000001</c:v>
                </c:pt>
                <c:pt idx="202">
                  <c:v>0.0332110000000001</c:v>
                </c:pt>
                <c:pt idx="203">
                  <c:v>0.0239320000000001</c:v>
                </c:pt>
                <c:pt idx="204">
                  <c:v>0.03956</c:v>
                </c:pt>
                <c:pt idx="205">
                  <c:v>0.0180710000000001</c:v>
                </c:pt>
                <c:pt idx="206">
                  <c:v>0.025885</c:v>
                </c:pt>
                <c:pt idx="207">
                  <c:v>0.020513</c:v>
                </c:pt>
                <c:pt idx="208">
                  <c:v>0.0332110000000001</c:v>
                </c:pt>
                <c:pt idx="209">
                  <c:v>0.018559</c:v>
                </c:pt>
                <c:pt idx="210">
                  <c:v>0.037118</c:v>
                </c:pt>
                <c:pt idx="211">
                  <c:v>0.016606</c:v>
                </c:pt>
                <c:pt idx="212">
                  <c:v>0.024908</c:v>
                </c:pt>
                <c:pt idx="213">
                  <c:v>0.026374</c:v>
                </c:pt>
                <c:pt idx="214">
                  <c:v>0.024908</c:v>
                </c:pt>
                <c:pt idx="215">
                  <c:v>0.031258</c:v>
                </c:pt>
                <c:pt idx="216">
                  <c:v>0.00488400000000011</c:v>
                </c:pt>
                <c:pt idx="217">
                  <c:v>0.0239320000000001</c:v>
                </c:pt>
                <c:pt idx="218">
                  <c:v>0.02149</c:v>
                </c:pt>
                <c:pt idx="219">
                  <c:v>0.0141640000000001</c:v>
                </c:pt>
                <c:pt idx="220">
                  <c:v>-0.00195400000000001</c:v>
                </c:pt>
                <c:pt idx="221">
                  <c:v>0.021001</c:v>
                </c:pt>
                <c:pt idx="222">
                  <c:v>0.018559</c:v>
                </c:pt>
                <c:pt idx="223">
                  <c:v>0.0322340000000001</c:v>
                </c:pt>
                <c:pt idx="224">
                  <c:v>0.0029300000000001</c:v>
                </c:pt>
              </c:numCache>
            </c:numRef>
          </c:yVal>
          <c:smooth val="0"/>
        </c:ser>
        <c:ser>
          <c:idx val="2"/>
          <c:order val="1"/>
          <c:tx>
            <c:v>29 amu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Deconvolution!$A$31:$A$255</c:f>
              <c:numCache>
                <c:formatCode>General</c:formatCode>
                <c:ptCount val="225"/>
                <c:pt idx="0">
                  <c:v>90.32</c:v>
                </c:pt>
                <c:pt idx="1">
                  <c:v>92.91</c:v>
                </c:pt>
                <c:pt idx="2">
                  <c:v>92.91</c:v>
                </c:pt>
                <c:pt idx="3">
                  <c:v>95.46</c:v>
                </c:pt>
                <c:pt idx="4">
                  <c:v>97.97</c:v>
                </c:pt>
                <c:pt idx="5">
                  <c:v>100.44</c:v>
                </c:pt>
                <c:pt idx="6">
                  <c:v>102.87</c:v>
                </c:pt>
                <c:pt idx="7">
                  <c:v>105.26</c:v>
                </c:pt>
                <c:pt idx="8">
                  <c:v>109.94</c:v>
                </c:pt>
                <c:pt idx="9">
                  <c:v>114.48</c:v>
                </c:pt>
                <c:pt idx="10">
                  <c:v>118.9</c:v>
                </c:pt>
                <c:pt idx="11">
                  <c:v>123.19</c:v>
                </c:pt>
                <c:pt idx="12">
                  <c:v>125.29</c:v>
                </c:pt>
                <c:pt idx="13">
                  <c:v>131.42</c:v>
                </c:pt>
                <c:pt idx="14">
                  <c:v>135.38</c:v>
                </c:pt>
                <c:pt idx="15">
                  <c:v>139.24</c:v>
                </c:pt>
                <c:pt idx="16">
                  <c:v>141.13</c:v>
                </c:pt>
                <c:pt idx="17">
                  <c:v>144.86</c:v>
                </c:pt>
                <c:pt idx="18">
                  <c:v>148.5</c:v>
                </c:pt>
                <c:pt idx="19">
                  <c:v>152.06</c:v>
                </c:pt>
                <c:pt idx="20">
                  <c:v>153.82</c:v>
                </c:pt>
                <c:pt idx="21">
                  <c:v>157.27</c:v>
                </c:pt>
                <c:pt idx="22">
                  <c:v>158.98</c:v>
                </c:pt>
                <c:pt idx="23">
                  <c:v>160.67</c:v>
                </c:pt>
                <c:pt idx="24">
                  <c:v>164.0</c:v>
                </c:pt>
                <c:pt idx="25">
                  <c:v>165.64</c:v>
                </c:pt>
                <c:pt idx="26">
                  <c:v>167.27</c:v>
                </c:pt>
                <c:pt idx="27">
                  <c:v>168.88</c:v>
                </c:pt>
                <c:pt idx="28">
                  <c:v>172.08</c:v>
                </c:pt>
                <c:pt idx="29">
                  <c:v>173.66</c:v>
                </c:pt>
                <c:pt idx="30">
                  <c:v>176.79</c:v>
                </c:pt>
                <c:pt idx="31">
                  <c:v>178.34</c:v>
                </c:pt>
                <c:pt idx="32">
                  <c:v>179.88</c:v>
                </c:pt>
                <c:pt idx="33">
                  <c:v>182.93</c:v>
                </c:pt>
                <c:pt idx="34">
                  <c:v>185.94</c:v>
                </c:pt>
                <c:pt idx="35">
                  <c:v>188.93</c:v>
                </c:pt>
                <c:pt idx="36">
                  <c:v>191.88</c:v>
                </c:pt>
                <c:pt idx="37">
                  <c:v>194.81</c:v>
                </c:pt>
                <c:pt idx="38">
                  <c:v>197.72</c:v>
                </c:pt>
                <c:pt idx="39">
                  <c:v>200.6</c:v>
                </c:pt>
                <c:pt idx="40">
                  <c:v>204.89</c:v>
                </c:pt>
                <c:pt idx="41">
                  <c:v>207.73</c:v>
                </c:pt>
                <c:pt idx="42">
                  <c:v>210.55</c:v>
                </c:pt>
                <c:pt idx="43">
                  <c:v>213.36</c:v>
                </c:pt>
                <c:pt idx="44">
                  <c:v>217.55</c:v>
                </c:pt>
                <c:pt idx="45">
                  <c:v>220.32</c:v>
                </c:pt>
                <c:pt idx="46">
                  <c:v>223.14</c:v>
                </c:pt>
                <c:pt idx="47">
                  <c:v>225.84</c:v>
                </c:pt>
                <c:pt idx="48">
                  <c:v>228.58</c:v>
                </c:pt>
                <c:pt idx="49">
                  <c:v>231.31</c:v>
                </c:pt>
                <c:pt idx="50">
                  <c:v>234.03</c:v>
                </c:pt>
                <c:pt idx="51">
                  <c:v>236.74</c:v>
                </c:pt>
                <c:pt idx="52">
                  <c:v>238.08</c:v>
                </c:pt>
                <c:pt idx="53">
                  <c:v>240.77</c:v>
                </c:pt>
                <c:pt idx="54">
                  <c:v>243.44</c:v>
                </c:pt>
                <c:pt idx="55">
                  <c:v>246.09</c:v>
                </c:pt>
                <c:pt idx="56">
                  <c:v>247.42</c:v>
                </c:pt>
                <c:pt idx="57">
                  <c:v>250.04</c:v>
                </c:pt>
                <c:pt idx="58">
                  <c:v>252.65</c:v>
                </c:pt>
                <c:pt idx="59">
                  <c:v>255.24</c:v>
                </c:pt>
                <c:pt idx="60">
                  <c:v>257.8</c:v>
                </c:pt>
                <c:pt idx="61">
                  <c:v>260.33</c:v>
                </c:pt>
                <c:pt idx="62">
                  <c:v>262.84</c:v>
                </c:pt>
                <c:pt idx="63">
                  <c:v>265.31</c:v>
                </c:pt>
                <c:pt idx="64">
                  <c:v>269.0</c:v>
                </c:pt>
                <c:pt idx="65">
                  <c:v>271.33</c:v>
                </c:pt>
                <c:pt idx="66">
                  <c:v>273.68</c:v>
                </c:pt>
                <c:pt idx="67">
                  <c:v>276.06</c:v>
                </c:pt>
                <c:pt idx="68">
                  <c:v>279.64</c:v>
                </c:pt>
                <c:pt idx="69">
                  <c:v>282.02</c:v>
                </c:pt>
                <c:pt idx="70">
                  <c:v>285.59</c:v>
                </c:pt>
                <c:pt idx="71">
                  <c:v>287.97</c:v>
                </c:pt>
                <c:pt idx="72">
                  <c:v>291.6</c:v>
                </c:pt>
                <c:pt idx="73">
                  <c:v>293.93</c:v>
                </c:pt>
                <c:pt idx="74">
                  <c:v>297.56</c:v>
                </c:pt>
                <c:pt idx="75">
                  <c:v>301.09</c:v>
                </c:pt>
                <c:pt idx="76">
                  <c:v>303.47</c:v>
                </c:pt>
                <c:pt idx="77">
                  <c:v>305.86</c:v>
                </c:pt>
                <c:pt idx="78">
                  <c:v>308.25</c:v>
                </c:pt>
                <c:pt idx="79">
                  <c:v>311.83</c:v>
                </c:pt>
                <c:pt idx="80">
                  <c:v>314.21</c:v>
                </c:pt>
                <c:pt idx="81">
                  <c:v>316.6</c:v>
                </c:pt>
                <c:pt idx="82">
                  <c:v>318.99</c:v>
                </c:pt>
                <c:pt idx="83">
                  <c:v>321.38</c:v>
                </c:pt>
                <c:pt idx="84">
                  <c:v>324.96</c:v>
                </c:pt>
                <c:pt idx="85">
                  <c:v>327.4</c:v>
                </c:pt>
                <c:pt idx="86">
                  <c:v>329.74</c:v>
                </c:pt>
                <c:pt idx="87">
                  <c:v>332.13</c:v>
                </c:pt>
                <c:pt idx="88">
                  <c:v>334.52</c:v>
                </c:pt>
                <c:pt idx="89">
                  <c:v>336.92</c:v>
                </c:pt>
                <c:pt idx="90">
                  <c:v>339.31</c:v>
                </c:pt>
                <c:pt idx="91">
                  <c:v>341.7</c:v>
                </c:pt>
                <c:pt idx="92">
                  <c:v>345.29</c:v>
                </c:pt>
                <c:pt idx="93">
                  <c:v>347.69</c:v>
                </c:pt>
                <c:pt idx="94">
                  <c:v>350.08</c:v>
                </c:pt>
                <c:pt idx="95">
                  <c:v>353.67</c:v>
                </c:pt>
                <c:pt idx="96">
                  <c:v>356.12</c:v>
                </c:pt>
                <c:pt idx="97">
                  <c:v>359.67</c:v>
                </c:pt>
                <c:pt idx="98">
                  <c:v>362.06</c:v>
                </c:pt>
                <c:pt idx="99">
                  <c:v>364.46</c:v>
                </c:pt>
                <c:pt idx="100">
                  <c:v>366.86</c:v>
                </c:pt>
                <c:pt idx="101">
                  <c:v>370.46</c:v>
                </c:pt>
                <c:pt idx="102">
                  <c:v>372.86</c:v>
                </c:pt>
                <c:pt idx="103">
                  <c:v>375.26</c:v>
                </c:pt>
                <c:pt idx="104">
                  <c:v>378.86</c:v>
                </c:pt>
                <c:pt idx="105">
                  <c:v>381.26</c:v>
                </c:pt>
                <c:pt idx="106">
                  <c:v>383.67</c:v>
                </c:pt>
                <c:pt idx="107">
                  <c:v>386.07</c:v>
                </c:pt>
                <c:pt idx="108">
                  <c:v>388.47</c:v>
                </c:pt>
                <c:pt idx="109">
                  <c:v>392.08</c:v>
                </c:pt>
                <c:pt idx="110">
                  <c:v>394.49</c:v>
                </c:pt>
                <c:pt idx="111">
                  <c:v>396.89</c:v>
                </c:pt>
                <c:pt idx="112">
                  <c:v>399.3</c:v>
                </c:pt>
                <c:pt idx="113">
                  <c:v>401.7</c:v>
                </c:pt>
                <c:pt idx="114">
                  <c:v>405.31</c:v>
                </c:pt>
                <c:pt idx="115">
                  <c:v>407.72</c:v>
                </c:pt>
                <c:pt idx="116">
                  <c:v>410.13</c:v>
                </c:pt>
                <c:pt idx="117">
                  <c:v>412.54</c:v>
                </c:pt>
                <c:pt idx="118">
                  <c:v>416.15</c:v>
                </c:pt>
                <c:pt idx="119">
                  <c:v>417.35</c:v>
                </c:pt>
                <c:pt idx="120">
                  <c:v>420.97</c:v>
                </c:pt>
                <c:pt idx="121">
                  <c:v>423.38</c:v>
                </c:pt>
                <c:pt idx="122">
                  <c:v>425.84</c:v>
                </c:pt>
                <c:pt idx="123">
                  <c:v>428.2</c:v>
                </c:pt>
                <c:pt idx="124">
                  <c:v>430.61</c:v>
                </c:pt>
                <c:pt idx="125">
                  <c:v>434.23</c:v>
                </c:pt>
                <c:pt idx="126">
                  <c:v>436.69</c:v>
                </c:pt>
                <c:pt idx="127">
                  <c:v>439.1</c:v>
                </c:pt>
                <c:pt idx="128">
                  <c:v>441.46</c:v>
                </c:pt>
                <c:pt idx="129">
                  <c:v>445.08</c:v>
                </c:pt>
                <c:pt idx="130">
                  <c:v>447.5</c:v>
                </c:pt>
                <c:pt idx="131">
                  <c:v>449.91</c:v>
                </c:pt>
                <c:pt idx="132">
                  <c:v>452.32</c:v>
                </c:pt>
                <c:pt idx="133">
                  <c:v>454.78</c:v>
                </c:pt>
                <c:pt idx="134">
                  <c:v>458.36</c:v>
                </c:pt>
                <c:pt idx="135">
                  <c:v>460.77</c:v>
                </c:pt>
                <c:pt idx="136">
                  <c:v>464.39</c:v>
                </c:pt>
                <c:pt idx="137">
                  <c:v>466.8</c:v>
                </c:pt>
                <c:pt idx="138">
                  <c:v>469.22</c:v>
                </c:pt>
                <c:pt idx="139">
                  <c:v>471.63</c:v>
                </c:pt>
                <c:pt idx="140">
                  <c:v>474.04</c:v>
                </c:pt>
                <c:pt idx="141">
                  <c:v>476.46</c:v>
                </c:pt>
                <c:pt idx="142">
                  <c:v>480.08</c:v>
                </c:pt>
                <c:pt idx="143">
                  <c:v>482.49</c:v>
                </c:pt>
                <c:pt idx="144">
                  <c:v>484.9</c:v>
                </c:pt>
                <c:pt idx="145">
                  <c:v>487.32</c:v>
                </c:pt>
                <c:pt idx="146">
                  <c:v>489.73</c:v>
                </c:pt>
                <c:pt idx="147">
                  <c:v>493.35</c:v>
                </c:pt>
                <c:pt idx="148">
                  <c:v>495.81</c:v>
                </c:pt>
                <c:pt idx="149">
                  <c:v>498.17</c:v>
                </c:pt>
                <c:pt idx="150">
                  <c:v>500.63</c:v>
                </c:pt>
                <c:pt idx="151">
                  <c:v>502.99</c:v>
                </c:pt>
                <c:pt idx="152">
                  <c:v>506.61</c:v>
                </c:pt>
                <c:pt idx="153">
                  <c:v>509.01</c:v>
                </c:pt>
                <c:pt idx="154">
                  <c:v>511.42</c:v>
                </c:pt>
                <c:pt idx="155">
                  <c:v>515.04</c:v>
                </c:pt>
                <c:pt idx="156">
                  <c:v>517.4400000000001</c:v>
                </c:pt>
                <c:pt idx="157">
                  <c:v>519.85</c:v>
                </c:pt>
                <c:pt idx="158">
                  <c:v>522.26</c:v>
                </c:pt>
                <c:pt idx="159">
                  <c:v>525.86</c:v>
                </c:pt>
                <c:pt idx="160">
                  <c:v>528.27</c:v>
                </c:pt>
                <c:pt idx="161">
                  <c:v>530.67</c:v>
                </c:pt>
                <c:pt idx="162">
                  <c:v>533.12</c:v>
                </c:pt>
                <c:pt idx="163">
                  <c:v>535.47</c:v>
                </c:pt>
                <c:pt idx="164">
                  <c:v>539.12</c:v>
                </c:pt>
                <c:pt idx="165">
                  <c:v>541.52</c:v>
                </c:pt>
                <c:pt idx="166">
                  <c:v>543.87</c:v>
                </c:pt>
                <c:pt idx="167">
                  <c:v>546.27</c:v>
                </c:pt>
                <c:pt idx="168">
                  <c:v>548.66</c:v>
                </c:pt>
                <c:pt idx="169">
                  <c:v>552.25</c:v>
                </c:pt>
                <c:pt idx="170">
                  <c:v>554.65</c:v>
                </c:pt>
                <c:pt idx="171">
                  <c:v>557.04</c:v>
                </c:pt>
                <c:pt idx="172">
                  <c:v>559.48</c:v>
                </c:pt>
                <c:pt idx="173">
                  <c:v>561.82</c:v>
                </c:pt>
                <c:pt idx="174">
                  <c:v>564.25</c:v>
                </c:pt>
                <c:pt idx="175">
                  <c:v>567.78</c:v>
                </c:pt>
                <c:pt idx="176">
                  <c:v>570.16</c:v>
                </c:pt>
                <c:pt idx="177">
                  <c:v>572.55</c:v>
                </c:pt>
                <c:pt idx="178">
                  <c:v>574.9299999999999</c:v>
                </c:pt>
                <c:pt idx="179">
                  <c:v>577.35</c:v>
                </c:pt>
                <c:pt idx="180">
                  <c:v>580.87</c:v>
                </c:pt>
                <c:pt idx="181">
                  <c:v>583.24</c:v>
                </c:pt>
                <c:pt idx="182">
                  <c:v>585.66</c:v>
                </c:pt>
                <c:pt idx="183">
                  <c:v>587.98</c:v>
                </c:pt>
                <c:pt idx="184">
                  <c:v>591.58</c:v>
                </c:pt>
                <c:pt idx="185">
                  <c:v>593.95</c:v>
                </c:pt>
                <c:pt idx="186">
                  <c:v>596.26</c:v>
                </c:pt>
                <c:pt idx="187">
                  <c:v>598.62</c:v>
                </c:pt>
                <c:pt idx="188">
                  <c:v>601.03</c:v>
                </c:pt>
                <c:pt idx="189">
                  <c:v>604.5599999999999</c:v>
                </c:pt>
                <c:pt idx="190">
                  <c:v>606.92</c:v>
                </c:pt>
                <c:pt idx="191">
                  <c:v>609.22</c:v>
                </c:pt>
                <c:pt idx="192">
                  <c:v>611.5599999999999</c:v>
                </c:pt>
                <c:pt idx="193">
                  <c:v>613.96</c:v>
                </c:pt>
                <c:pt idx="194">
                  <c:v>617.47</c:v>
                </c:pt>
                <c:pt idx="195">
                  <c:v>620.98</c:v>
                </c:pt>
                <c:pt idx="196">
                  <c:v>624.4299999999999</c:v>
                </c:pt>
                <c:pt idx="197">
                  <c:v>626.8099999999999</c:v>
                </c:pt>
                <c:pt idx="198">
                  <c:v>630.29</c:v>
                </c:pt>
                <c:pt idx="199">
                  <c:v>632.57</c:v>
                </c:pt>
                <c:pt idx="200">
                  <c:v>636.09</c:v>
                </c:pt>
                <c:pt idx="201">
                  <c:v>639.52</c:v>
                </c:pt>
                <c:pt idx="202">
                  <c:v>641.83</c:v>
                </c:pt>
                <c:pt idx="203">
                  <c:v>645.33</c:v>
                </c:pt>
                <c:pt idx="204">
                  <c:v>647.63</c:v>
                </c:pt>
                <c:pt idx="205">
                  <c:v>649.88</c:v>
                </c:pt>
                <c:pt idx="206">
                  <c:v>653.32</c:v>
                </c:pt>
                <c:pt idx="207">
                  <c:v>655.61</c:v>
                </c:pt>
                <c:pt idx="208">
                  <c:v>657.89</c:v>
                </c:pt>
                <c:pt idx="209">
                  <c:v>661.36</c:v>
                </c:pt>
                <c:pt idx="210">
                  <c:v>663.59</c:v>
                </c:pt>
                <c:pt idx="211">
                  <c:v>665.9</c:v>
                </c:pt>
                <c:pt idx="212">
                  <c:v>668.12</c:v>
                </c:pt>
                <c:pt idx="213">
                  <c:v>671.52</c:v>
                </c:pt>
                <c:pt idx="214">
                  <c:v>674.17</c:v>
                </c:pt>
                <c:pt idx="215">
                  <c:v>676.46</c:v>
                </c:pt>
                <c:pt idx="216">
                  <c:v>678.76</c:v>
                </c:pt>
                <c:pt idx="217">
                  <c:v>681.1</c:v>
                </c:pt>
                <c:pt idx="218">
                  <c:v>684.53</c:v>
                </c:pt>
                <c:pt idx="219">
                  <c:v>686.78</c:v>
                </c:pt>
                <c:pt idx="220">
                  <c:v>689.12</c:v>
                </c:pt>
                <c:pt idx="221">
                  <c:v>691.41</c:v>
                </c:pt>
                <c:pt idx="222">
                  <c:v>693.7</c:v>
                </c:pt>
                <c:pt idx="223">
                  <c:v>697.13</c:v>
                </c:pt>
                <c:pt idx="224">
                  <c:v>699.42</c:v>
                </c:pt>
              </c:numCache>
            </c:numRef>
          </c:xVal>
          <c:yVal>
            <c:numRef>
              <c:f>Deconvolution!$C$31:$C$255</c:f>
              <c:numCache>
                <c:formatCode>General</c:formatCode>
                <c:ptCount val="225"/>
                <c:pt idx="0">
                  <c:v>-0.0261419999999999</c:v>
                </c:pt>
                <c:pt idx="1">
                  <c:v>-0.0285839999999999</c:v>
                </c:pt>
                <c:pt idx="2">
                  <c:v>-0.0100239999999999</c:v>
                </c:pt>
                <c:pt idx="3">
                  <c:v>-0.00220999999999993</c:v>
                </c:pt>
                <c:pt idx="4">
                  <c:v>-0.00611699999999993</c:v>
                </c:pt>
                <c:pt idx="5">
                  <c:v>-0.00807099999999994</c:v>
                </c:pt>
                <c:pt idx="6">
                  <c:v>0.0173260000000001</c:v>
                </c:pt>
                <c:pt idx="7">
                  <c:v>0.015861</c:v>
                </c:pt>
                <c:pt idx="8">
                  <c:v>0.00316200000000011</c:v>
                </c:pt>
                <c:pt idx="9">
                  <c:v>0.009023</c:v>
                </c:pt>
                <c:pt idx="10">
                  <c:v>0.000720000000000054</c:v>
                </c:pt>
                <c:pt idx="11">
                  <c:v>0.01</c:v>
                </c:pt>
                <c:pt idx="12">
                  <c:v>0.055421</c:v>
                </c:pt>
                <c:pt idx="13">
                  <c:v>0.059817</c:v>
                </c:pt>
                <c:pt idx="14">
                  <c:v>0.057863</c:v>
                </c:pt>
                <c:pt idx="15">
                  <c:v>0.027582</c:v>
                </c:pt>
                <c:pt idx="16">
                  <c:v>0.019768</c:v>
                </c:pt>
                <c:pt idx="17">
                  <c:v>0.009023</c:v>
                </c:pt>
                <c:pt idx="18">
                  <c:v>0.03149</c:v>
                </c:pt>
                <c:pt idx="19">
                  <c:v>0.0520020000000001</c:v>
                </c:pt>
                <c:pt idx="20">
                  <c:v>0.076422</c:v>
                </c:pt>
                <c:pt idx="21">
                  <c:v>0.051514</c:v>
                </c:pt>
                <c:pt idx="22">
                  <c:v>0.0617700000000001</c:v>
                </c:pt>
                <c:pt idx="23">
                  <c:v>0.0725150000000001</c:v>
                </c:pt>
                <c:pt idx="24">
                  <c:v>0.046142</c:v>
                </c:pt>
                <c:pt idx="25">
                  <c:v>0.0754460000000001</c:v>
                </c:pt>
                <c:pt idx="26">
                  <c:v>0.0754460000000001</c:v>
                </c:pt>
                <c:pt idx="27">
                  <c:v>0.0730040000000001</c:v>
                </c:pt>
                <c:pt idx="28">
                  <c:v>0.078864</c:v>
                </c:pt>
                <c:pt idx="29">
                  <c:v>0.0940050000000001</c:v>
                </c:pt>
                <c:pt idx="30">
                  <c:v>0.090098</c:v>
                </c:pt>
                <c:pt idx="31">
                  <c:v>0.101331</c:v>
                </c:pt>
                <c:pt idx="32">
                  <c:v>0.113541</c:v>
                </c:pt>
                <c:pt idx="33">
                  <c:v>0.127705</c:v>
                </c:pt>
                <c:pt idx="34">
                  <c:v>0.148217</c:v>
                </c:pt>
                <c:pt idx="35">
                  <c:v>0.124774</c:v>
                </c:pt>
                <c:pt idx="36">
                  <c:v>0.142357</c:v>
                </c:pt>
                <c:pt idx="37">
                  <c:v>0.160916</c:v>
                </c:pt>
                <c:pt idx="38">
                  <c:v>0.146752</c:v>
                </c:pt>
                <c:pt idx="39">
                  <c:v>0.194615</c:v>
                </c:pt>
                <c:pt idx="40">
                  <c:v>0.20536</c:v>
                </c:pt>
                <c:pt idx="41">
                  <c:v>0.20536</c:v>
                </c:pt>
                <c:pt idx="42">
                  <c:v>0.246874</c:v>
                </c:pt>
                <c:pt idx="43">
                  <c:v>0.227338</c:v>
                </c:pt>
                <c:pt idx="44">
                  <c:v>0.190708</c:v>
                </c:pt>
                <c:pt idx="45">
                  <c:v>0.162381</c:v>
                </c:pt>
                <c:pt idx="46">
                  <c:v>0.184847</c:v>
                </c:pt>
                <c:pt idx="47">
                  <c:v>0.195104</c:v>
                </c:pt>
                <c:pt idx="48">
                  <c:v>0.172149</c:v>
                </c:pt>
                <c:pt idx="49">
                  <c:v>0.146264</c:v>
                </c:pt>
                <c:pt idx="50">
                  <c:v>0.138938</c:v>
                </c:pt>
                <c:pt idx="51">
                  <c:v>0.143822</c:v>
                </c:pt>
                <c:pt idx="52">
                  <c:v>0.150171</c:v>
                </c:pt>
                <c:pt idx="53">
                  <c:v>0.122821</c:v>
                </c:pt>
                <c:pt idx="54">
                  <c:v>0.157985</c:v>
                </c:pt>
                <c:pt idx="55">
                  <c:v>0.128193</c:v>
                </c:pt>
                <c:pt idx="56">
                  <c:v>0.140403</c:v>
                </c:pt>
                <c:pt idx="57">
                  <c:v>0.111099</c:v>
                </c:pt>
                <c:pt idx="58">
                  <c:v>0.138449</c:v>
                </c:pt>
                <c:pt idx="59">
                  <c:v>0.12917</c:v>
                </c:pt>
                <c:pt idx="60">
                  <c:v>0.152125</c:v>
                </c:pt>
                <c:pt idx="61">
                  <c:v>0.161893</c:v>
                </c:pt>
                <c:pt idx="62">
                  <c:v>0.147729</c:v>
                </c:pt>
                <c:pt idx="63">
                  <c:v>0.147241</c:v>
                </c:pt>
                <c:pt idx="64">
                  <c:v>0.130635</c:v>
                </c:pt>
                <c:pt idx="65">
                  <c:v>0.167753</c:v>
                </c:pt>
                <c:pt idx="66">
                  <c:v>0.165311</c:v>
                </c:pt>
                <c:pt idx="67">
                  <c:v>0.176545</c:v>
                </c:pt>
                <c:pt idx="68">
                  <c:v>0.163358</c:v>
                </c:pt>
                <c:pt idx="69">
                  <c:v>0.182894</c:v>
                </c:pt>
                <c:pt idx="70">
                  <c:v>0.172149</c:v>
                </c:pt>
                <c:pt idx="71">
                  <c:v>0.179475</c:v>
                </c:pt>
                <c:pt idx="72">
                  <c:v>0.184847</c:v>
                </c:pt>
                <c:pt idx="73">
                  <c:v>0.220989</c:v>
                </c:pt>
                <c:pt idx="74">
                  <c:v>0.196081</c:v>
                </c:pt>
                <c:pt idx="75">
                  <c:v>0.179475</c:v>
                </c:pt>
                <c:pt idx="76">
                  <c:v>0.172149</c:v>
                </c:pt>
                <c:pt idx="77">
                  <c:v>0.183871</c:v>
                </c:pt>
                <c:pt idx="78">
                  <c:v>0.19022</c:v>
                </c:pt>
                <c:pt idx="79">
                  <c:v>0.199011</c:v>
                </c:pt>
                <c:pt idx="80">
                  <c:v>0.178987</c:v>
                </c:pt>
                <c:pt idx="81">
                  <c:v>0.175568</c:v>
                </c:pt>
                <c:pt idx="82">
                  <c:v>0.182894</c:v>
                </c:pt>
                <c:pt idx="83">
                  <c:v>0.179475</c:v>
                </c:pt>
                <c:pt idx="84">
                  <c:v>0.177033</c:v>
                </c:pt>
                <c:pt idx="85">
                  <c:v>0.172149</c:v>
                </c:pt>
                <c:pt idx="86">
                  <c:v>0.152613</c:v>
                </c:pt>
                <c:pt idx="87">
                  <c:v>0.163846</c:v>
                </c:pt>
                <c:pt idx="88">
                  <c:v>0.154567</c:v>
                </c:pt>
                <c:pt idx="89">
                  <c:v>0.157985</c:v>
                </c:pt>
                <c:pt idx="90">
                  <c:v>0.177521</c:v>
                </c:pt>
                <c:pt idx="91">
                  <c:v>0.15652</c:v>
                </c:pt>
                <c:pt idx="92">
                  <c:v>0.150171</c:v>
                </c:pt>
                <c:pt idx="93">
                  <c:v>0.168242</c:v>
                </c:pt>
                <c:pt idx="94">
                  <c:v>0.169219</c:v>
                </c:pt>
                <c:pt idx="95">
                  <c:v>0.161893</c:v>
                </c:pt>
                <c:pt idx="96">
                  <c:v>0.146752</c:v>
                </c:pt>
                <c:pt idx="97">
                  <c:v>0.166288</c:v>
                </c:pt>
                <c:pt idx="98">
                  <c:v>0.155055</c:v>
                </c:pt>
                <c:pt idx="99">
                  <c:v>0.147729</c:v>
                </c:pt>
                <c:pt idx="100">
                  <c:v>0.179963</c:v>
                </c:pt>
                <c:pt idx="101">
                  <c:v>0.164823</c:v>
                </c:pt>
                <c:pt idx="102">
                  <c:v>0.149194</c:v>
                </c:pt>
                <c:pt idx="103">
                  <c:v>0.144799</c:v>
                </c:pt>
                <c:pt idx="104">
                  <c:v>0.143333</c:v>
                </c:pt>
                <c:pt idx="105">
                  <c:v>0.135519</c:v>
                </c:pt>
                <c:pt idx="106">
                  <c:v>0.154567</c:v>
                </c:pt>
                <c:pt idx="107">
                  <c:v>0.158962</c:v>
                </c:pt>
                <c:pt idx="108">
                  <c:v>0.124286</c:v>
                </c:pt>
                <c:pt idx="109">
                  <c:v>0.115006</c:v>
                </c:pt>
                <c:pt idx="110">
                  <c:v>0.134054</c:v>
                </c:pt>
                <c:pt idx="111">
                  <c:v>0.126239</c:v>
                </c:pt>
                <c:pt idx="112">
                  <c:v>0.12917</c:v>
                </c:pt>
                <c:pt idx="113">
                  <c:v>0.124286</c:v>
                </c:pt>
                <c:pt idx="114">
                  <c:v>0.114518</c:v>
                </c:pt>
                <c:pt idx="115">
                  <c:v>0.113541</c:v>
                </c:pt>
                <c:pt idx="116">
                  <c:v>0.084725</c:v>
                </c:pt>
                <c:pt idx="117">
                  <c:v>0.105238</c:v>
                </c:pt>
                <c:pt idx="118">
                  <c:v>0.120867</c:v>
                </c:pt>
                <c:pt idx="119">
                  <c:v>0.0930280000000001</c:v>
                </c:pt>
                <c:pt idx="120">
                  <c:v>0.079353</c:v>
                </c:pt>
                <c:pt idx="121">
                  <c:v>0.067631</c:v>
                </c:pt>
                <c:pt idx="122">
                  <c:v>0.086679</c:v>
                </c:pt>
                <c:pt idx="123">
                  <c:v>0.0813060000000001</c:v>
                </c:pt>
                <c:pt idx="124">
                  <c:v>0.088144</c:v>
                </c:pt>
                <c:pt idx="125">
                  <c:v>0.0852140000000001</c:v>
                </c:pt>
                <c:pt idx="126">
                  <c:v>0.088144</c:v>
                </c:pt>
                <c:pt idx="127">
                  <c:v>0.075934</c:v>
                </c:pt>
                <c:pt idx="128">
                  <c:v>0.088144</c:v>
                </c:pt>
                <c:pt idx="129">
                  <c:v>0.0671430000000001</c:v>
                </c:pt>
                <c:pt idx="130">
                  <c:v>0.0822830000000001</c:v>
                </c:pt>
                <c:pt idx="131">
                  <c:v>0.0485840000000001</c:v>
                </c:pt>
                <c:pt idx="132">
                  <c:v>0.054444</c:v>
                </c:pt>
                <c:pt idx="133">
                  <c:v>0.076422</c:v>
                </c:pt>
                <c:pt idx="134">
                  <c:v>0.0622590000000001</c:v>
                </c:pt>
                <c:pt idx="135">
                  <c:v>0.059817</c:v>
                </c:pt>
                <c:pt idx="136">
                  <c:v>0.097424</c:v>
                </c:pt>
                <c:pt idx="137">
                  <c:v>0.121844</c:v>
                </c:pt>
                <c:pt idx="138">
                  <c:v>0.117448</c:v>
                </c:pt>
                <c:pt idx="139">
                  <c:v>0.0886330000000001</c:v>
                </c:pt>
                <c:pt idx="140">
                  <c:v>0.100843</c:v>
                </c:pt>
                <c:pt idx="141">
                  <c:v>0.091075</c:v>
                </c:pt>
                <c:pt idx="142">
                  <c:v>0.074957</c:v>
                </c:pt>
                <c:pt idx="143">
                  <c:v>0.0754460000000001</c:v>
                </c:pt>
                <c:pt idx="144">
                  <c:v>0.066654</c:v>
                </c:pt>
                <c:pt idx="145">
                  <c:v>0.081795</c:v>
                </c:pt>
                <c:pt idx="146">
                  <c:v>0.04956</c:v>
                </c:pt>
                <c:pt idx="147">
                  <c:v>0.0744690000000001</c:v>
                </c:pt>
                <c:pt idx="148">
                  <c:v>0.087656</c:v>
                </c:pt>
                <c:pt idx="149">
                  <c:v>0.0930280000000001</c:v>
                </c:pt>
                <c:pt idx="150">
                  <c:v>0.065189</c:v>
                </c:pt>
                <c:pt idx="151">
                  <c:v>0.054444</c:v>
                </c:pt>
                <c:pt idx="152">
                  <c:v>0.084725</c:v>
                </c:pt>
                <c:pt idx="153">
                  <c:v>0.064212</c:v>
                </c:pt>
                <c:pt idx="154">
                  <c:v>0.057863</c:v>
                </c:pt>
                <c:pt idx="155">
                  <c:v>0.07398</c:v>
                </c:pt>
                <c:pt idx="156">
                  <c:v>0.070073</c:v>
                </c:pt>
                <c:pt idx="157">
                  <c:v>0.046142</c:v>
                </c:pt>
                <c:pt idx="158">
                  <c:v>0.0656780000000001</c:v>
                </c:pt>
                <c:pt idx="159">
                  <c:v>0.044676</c:v>
                </c:pt>
                <c:pt idx="160">
                  <c:v>0.0627470000000001</c:v>
                </c:pt>
                <c:pt idx="161">
                  <c:v>0.047118</c:v>
                </c:pt>
                <c:pt idx="162">
                  <c:v>0.074957</c:v>
                </c:pt>
                <c:pt idx="163">
                  <c:v>0.0622590000000001</c:v>
                </c:pt>
                <c:pt idx="164">
                  <c:v>0.0647010000000001</c:v>
                </c:pt>
                <c:pt idx="165">
                  <c:v>0.08033</c:v>
                </c:pt>
                <c:pt idx="166">
                  <c:v>0.067631</c:v>
                </c:pt>
                <c:pt idx="167">
                  <c:v>0.040281</c:v>
                </c:pt>
                <c:pt idx="168">
                  <c:v>0.0744690000000001</c:v>
                </c:pt>
                <c:pt idx="169">
                  <c:v>0.0485840000000001</c:v>
                </c:pt>
                <c:pt idx="170">
                  <c:v>0.0656780000000001</c:v>
                </c:pt>
                <c:pt idx="171">
                  <c:v>0.065189</c:v>
                </c:pt>
                <c:pt idx="172">
                  <c:v>0.055421</c:v>
                </c:pt>
                <c:pt idx="173">
                  <c:v>0.056398</c:v>
                </c:pt>
                <c:pt idx="174">
                  <c:v>0.056398</c:v>
                </c:pt>
                <c:pt idx="175">
                  <c:v>0.055421</c:v>
                </c:pt>
                <c:pt idx="176">
                  <c:v>0.0339320000000001</c:v>
                </c:pt>
                <c:pt idx="177">
                  <c:v>0.0627470000000001</c:v>
                </c:pt>
                <c:pt idx="178">
                  <c:v>0.059817</c:v>
                </c:pt>
                <c:pt idx="179">
                  <c:v>0.0529790000000001</c:v>
                </c:pt>
                <c:pt idx="180">
                  <c:v>0.0744690000000001</c:v>
                </c:pt>
                <c:pt idx="181">
                  <c:v>0.066166</c:v>
                </c:pt>
                <c:pt idx="182">
                  <c:v>0.055421</c:v>
                </c:pt>
                <c:pt idx="183">
                  <c:v>0.046142</c:v>
                </c:pt>
                <c:pt idx="184">
                  <c:v>0.067631</c:v>
                </c:pt>
                <c:pt idx="185">
                  <c:v>0.0427230000000001</c:v>
                </c:pt>
                <c:pt idx="186">
                  <c:v>0.04956</c:v>
                </c:pt>
                <c:pt idx="187">
                  <c:v>0.057863</c:v>
                </c:pt>
                <c:pt idx="188">
                  <c:v>0.0466300000000001</c:v>
                </c:pt>
                <c:pt idx="189">
                  <c:v>0.0437000000000001</c:v>
                </c:pt>
                <c:pt idx="190">
                  <c:v>0.035397</c:v>
                </c:pt>
                <c:pt idx="191">
                  <c:v>0.0466300000000001</c:v>
                </c:pt>
                <c:pt idx="192">
                  <c:v>0.036374</c:v>
                </c:pt>
                <c:pt idx="193">
                  <c:v>0.038327</c:v>
                </c:pt>
                <c:pt idx="194">
                  <c:v>0.039304</c:v>
                </c:pt>
                <c:pt idx="195">
                  <c:v>0.0310010000000001</c:v>
                </c:pt>
                <c:pt idx="196">
                  <c:v>0.035885</c:v>
                </c:pt>
                <c:pt idx="197">
                  <c:v>0.054444</c:v>
                </c:pt>
                <c:pt idx="198">
                  <c:v>0.0163490000000001</c:v>
                </c:pt>
                <c:pt idx="199">
                  <c:v>0.0627470000000001</c:v>
                </c:pt>
                <c:pt idx="200">
                  <c:v>0.0319780000000001</c:v>
                </c:pt>
                <c:pt idx="201">
                  <c:v>0.0417460000000001</c:v>
                </c:pt>
                <c:pt idx="202">
                  <c:v>0.0476070000000001</c:v>
                </c:pt>
                <c:pt idx="203">
                  <c:v>0.0534680000000001</c:v>
                </c:pt>
                <c:pt idx="204">
                  <c:v>0.0441880000000001</c:v>
                </c:pt>
                <c:pt idx="205">
                  <c:v>0.0324660000000001</c:v>
                </c:pt>
                <c:pt idx="206">
                  <c:v>0.0476070000000001</c:v>
                </c:pt>
                <c:pt idx="207">
                  <c:v>0.045653</c:v>
                </c:pt>
                <c:pt idx="208">
                  <c:v>0.047118</c:v>
                </c:pt>
                <c:pt idx="209">
                  <c:v>0.02514</c:v>
                </c:pt>
                <c:pt idx="210">
                  <c:v>0.035397</c:v>
                </c:pt>
                <c:pt idx="211">
                  <c:v>0.0222100000000001</c:v>
                </c:pt>
                <c:pt idx="212">
                  <c:v>0.0378390000000001</c:v>
                </c:pt>
                <c:pt idx="213">
                  <c:v>0.030024</c:v>
                </c:pt>
                <c:pt idx="214">
                  <c:v>0.029536</c:v>
                </c:pt>
                <c:pt idx="215">
                  <c:v>0.0290480000000001</c:v>
                </c:pt>
                <c:pt idx="216">
                  <c:v>0.0290480000000001</c:v>
                </c:pt>
                <c:pt idx="217">
                  <c:v>0.0378390000000001</c:v>
                </c:pt>
                <c:pt idx="218">
                  <c:v>0.035397</c:v>
                </c:pt>
                <c:pt idx="219">
                  <c:v>0.0192800000000001</c:v>
                </c:pt>
                <c:pt idx="220">
                  <c:v>0.00658100000000006</c:v>
                </c:pt>
                <c:pt idx="221">
                  <c:v>0.0104880000000001</c:v>
                </c:pt>
                <c:pt idx="222">
                  <c:v>0.000720000000000054</c:v>
                </c:pt>
                <c:pt idx="223">
                  <c:v>0.0114650000000001</c:v>
                </c:pt>
                <c:pt idx="224">
                  <c:v>0.0280710000000001</c:v>
                </c:pt>
              </c:numCache>
            </c:numRef>
          </c:yVal>
          <c:smooth val="0"/>
        </c:ser>
        <c:ser>
          <c:idx val="3"/>
          <c:order val="2"/>
          <c:tx>
            <c:v>31 amu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Deconvolution!$A$31:$A$255</c:f>
              <c:numCache>
                <c:formatCode>General</c:formatCode>
                <c:ptCount val="225"/>
                <c:pt idx="0">
                  <c:v>90.32</c:v>
                </c:pt>
                <c:pt idx="1">
                  <c:v>92.91</c:v>
                </c:pt>
                <c:pt idx="2">
                  <c:v>92.91</c:v>
                </c:pt>
                <c:pt idx="3">
                  <c:v>95.46</c:v>
                </c:pt>
                <c:pt idx="4">
                  <c:v>97.97</c:v>
                </c:pt>
                <c:pt idx="5">
                  <c:v>100.44</c:v>
                </c:pt>
                <c:pt idx="6">
                  <c:v>102.87</c:v>
                </c:pt>
                <c:pt idx="7">
                  <c:v>105.26</c:v>
                </c:pt>
                <c:pt idx="8">
                  <c:v>109.94</c:v>
                </c:pt>
                <c:pt idx="9">
                  <c:v>114.48</c:v>
                </c:pt>
                <c:pt idx="10">
                  <c:v>118.9</c:v>
                </c:pt>
                <c:pt idx="11">
                  <c:v>123.19</c:v>
                </c:pt>
                <c:pt idx="12">
                  <c:v>125.29</c:v>
                </c:pt>
                <c:pt idx="13">
                  <c:v>131.42</c:v>
                </c:pt>
                <c:pt idx="14">
                  <c:v>135.38</c:v>
                </c:pt>
                <c:pt idx="15">
                  <c:v>139.24</c:v>
                </c:pt>
                <c:pt idx="16">
                  <c:v>141.13</c:v>
                </c:pt>
                <c:pt idx="17">
                  <c:v>144.86</c:v>
                </c:pt>
                <c:pt idx="18">
                  <c:v>148.5</c:v>
                </c:pt>
                <c:pt idx="19">
                  <c:v>152.06</c:v>
                </c:pt>
                <c:pt idx="20">
                  <c:v>153.82</c:v>
                </c:pt>
                <c:pt idx="21">
                  <c:v>157.27</c:v>
                </c:pt>
                <c:pt idx="22">
                  <c:v>158.98</c:v>
                </c:pt>
                <c:pt idx="23">
                  <c:v>160.67</c:v>
                </c:pt>
                <c:pt idx="24">
                  <c:v>164.0</c:v>
                </c:pt>
                <c:pt idx="25">
                  <c:v>165.64</c:v>
                </c:pt>
                <c:pt idx="26">
                  <c:v>167.27</c:v>
                </c:pt>
                <c:pt idx="27">
                  <c:v>168.88</c:v>
                </c:pt>
                <c:pt idx="28">
                  <c:v>172.08</c:v>
                </c:pt>
                <c:pt idx="29">
                  <c:v>173.66</c:v>
                </c:pt>
                <c:pt idx="30">
                  <c:v>176.79</c:v>
                </c:pt>
                <c:pt idx="31">
                  <c:v>178.34</c:v>
                </c:pt>
                <c:pt idx="32">
                  <c:v>179.88</c:v>
                </c:pt>
                <c:pt idx="33">
                  <c:v>182.93</c:v>
                </c:pt>
                <c:pt idx="34">
                  <c:v>185.94</c:v>
                </c:pt>
                <c:pt idx="35">
                  <c:v>188.93</c:v>
                </c:pt>
                <c:pt idx="36">
                  <c:v>191.88</c:v>
                </c:pt>
                <c:pt idx="37">
                  <c:v>194.81</c:v>
                </c:pt>
                <c:pt idx="38">
                  <c:v>197.72</c:v>
                </c:pt>
                <c:pt idx="39">
                  <c:v>200.6</c:v>
                </c:pt>
                <c:pt idx="40">
                  <c:v>204.89</c:v>
                </c:pt>
                <c:pt idx="41">
                  <c:v>207.73</c:v>
                </c:pt>
                <c:pt idx="42">
                  <c:v>210.55</c:v>
                </c:pt>
                <c:pt idx="43">
                  <c:v>213.36</c:v>
                </c:pt>
                <c:pt idx="44">
                  <c:v>217.55</c:v>
                </c:pt>
                <c:pt idx="45">
                  <c:v>220.32</c:v>
                </c:pt>
                <c:pt idx="46">
                  <c:v>223.14</c:v>
                </c:pt>
                <c:pt idx="47">
                  <c:v>225.84</c:v>
                </c:pt>
                <c:pt idx="48">
                  <c:v>228.58</c:v>
                </c:pt>
                <c:pt idx="49">
                  <c:v>231.31</c:v>
                </c:pt>
                <c:pt idx="50">
                  <c:v>234.03</c:v>
                </c:pt>
                <c:pt idx="51">
                  <c:v>236.74</c:v>
                </c:pt>
                <c:pt idx="52">
                  <c:v>238.08</c:v>
                </c:pt>
                <c:pt idx="53">
                  <c:v>240.77</c:v>
                </c:pt>
                <c:pt idx="54">
                  <c:v>243.44</c:v>
                </c:pt>
                <c:pt idx="55">
                  <c:v>246.09</c:v>
                </c:pt>
                <c:pt idx="56">
                  <c:v>247.42</c:v>
                </c:pt>
                <c:pt idx="57">
                  <c:v>250.04</c:v>
                </c:pt>
                <c:pt idx="58">
                  <c:v>252.65</c:v>
                </c:pt>
                <c:pt idx="59">
                  <c:v>255.24</c:v>
                </c:pt>
                <c:pt idx="60">
                  <c:v>257.8</c:v>
                </c:pt>
                <c:pt idx="61">
                  <c:v>260.33</c:v>
                </c:pt>
                <c:pt idx="62">
                  <c:v>262.84</c:v>
                </c:pt>
                <c:pt idx="63">
                  <c:v>265.31</c:v>
                </c:pt>
                <c:pt idx="64">
                  <c:v>269.0</c:v>
                </c:pt>
                <c:pt idx="65">
                  <c:v>271.33</c:v>
                </c:pt>
                <c:pt idx="66">
                  <c:v>273.68</c:v>
                </c:pt>
                <c:pt idx="67">
                  <c:v>276.06</c:v>
                </c:pt>
                <c:pt idx="68">
                  <c:v>279.64</c:v>
                </c:pt>
                <c:pt idx="69">
                  <c:v>282.02</c:v>
                </c:pt>
                <c:pt idx="70">
                  <c:v>285.59</c:v>
                </c:pt>
                <c:pt idx="71">
                  <c:v>287.97</c:v>
                </c:pt>
                <c:pt idx="72">
                  <c:v>291.6</c:v>
                </c:pt>
                <c:pt idx="73">
                  <c:v>293.93</c:v>
                </c:pt>
                <c:pt idx="74">
                  <c:v>297.56</c:v>
                </c:pt>
                <c:pt idx="75">
                  <c:v>301.09</c:v>
                </c:pt>
                <c:pt idx="76">
                  <c:v>303.47</c:v>
                </c:pt>
                <c:pt idx="77">
                  <c:v>305.86</c:v>
                </c:pt>
                <c:pt idx="78">
                  <c:v>308.25</c:v>
                </c:pt>
                <c:pt idx="79">
                  <c:v>311.83</c:v>
                </c:pt>
                <c:pt idx="80">
                  <c:v>314.21</c:v>
                </c:pt>
                <c:pt idx="81">
                  <c:v>316.6</c:v>
                </c:pt>
                <c:pt idx="82">
                  <c:v>318.99</c:v>
                </c:pt>
                <c:pt idx="83">
                  <c:v>321.38</c:v>
                </c:pt>
                <c:pt idx="84">
                  <c:v>324.96</c:v>
                </c:pt>
                <c:pt idx="85">
                  <c:v>327.4</c:v>
                </c:pt>
                <c:pt idx="86">
                  <c:v>329.74</c:v>
                </c:pt>
                <c:pt idx="87">
                  <c:v>332.13</c:v>
                </c:pt>
                <c:pt idx="88">
                  <c:v>334.52</c:v>
                </c:pt>
                <c:pt idx="89">
                  <c:v>336.92</c:v>
                </c:pt>
                <c:pt idx="90">
                  <c:v>339.31</c:v>
                </c:pt>
                <c:pt idx="91">
                  <c:v>341.7</c:v>
                </c:pt>
                <c:pt idx="92">
                  <c:v>345.29</c:v>
                </c:pt>
                <c:pt idx="93">
                  <c:v>347.69</c:v>
                </c:pt>
                <c:pt idx="94">
                  <c:v>350.08</c:v>
                </c:pt>
                <c:pt idx="95">
                  <c:v>353.67</c:v>
                </c:pt>
                <c:pt idx="96">
                  <c:v>356.12</c:v>
                </c:pt>
                <c:pt idx="97">
                  <c:v>359.67</c:v>
                </c:pt>
                <c:pt idx="98">
                  <c:v>362.06</c:v>
                </c:pt>
                <c:pt idx="99">
                  <c:v>364.46</c:v>
                </c:pt>
                <c:pt idx="100">
                  <c:v>366.86</c:v>
                </c:pt>
                <c:pt idx="101">
                  <c:v>370.46</c:v>
                </c:pt>
                <c:pt idx="102">
                  <c:v>372.86</c:v>
                </c:pt>
                <c:pt idx="103">
                  <c:v>375.26</c:v>
                </c:pt>
                <c:pt idx="104">
                  <c:v>378.86</c:v>
                </c:pt>
                <c:pt idx="105">
                  <c:v>381.26</c:v>
                </c:pt>
                <c:pt idx="106">
                  <c:v>383.67</c:v>
                </c:pt>
                <c:pt idx="107">
                  <c:v>386.07</c:v>
                </c:pt>
                <c:pt idx="108">
                  <c:v>388.47</c:v>
                </c:pt>
                <c:pt idx="109">
                  <c:v>392.08</c:v>
                </c:pt>
                <c:pt idx="110">
                  <c:v>394.49</c:v>
                </c:pt>
                <c:pt idx="111">
                  <c:v>396.89</c:v>
                </c:pt>
                <c:pt idx="112">
                  <c:v>399.3</c:v>
                </c:pt>
                <c:pt idx="113">
                  <c:v>401.7</c:v>
                </c:pt>
                <c:pt idx="114">
                  <c:v>405.31</c:v>
                </c:pt>
                <c:pt idx="115">
                  <c:v>407.72</c:v>
                </c:pt>
                <c:pt idx="116">
                  <c:v>410.13</c:v>
                </c:pt>
                <c:pt idx="117">
                  <c:v>412.54</c:v>
                </c:pt>
                <c:pt idx="118">
                  <c:v>416.15</c:v>
                </c:pt>
                <c:pt idx="119">
                  <c:v>417.35</c:v>
                </c:pt>
                <c:pt idx="120">
                  <c:v>420.97</c:v>
                </c:pt>
                <c:pt idx="121">
                  <c:v>423.38</c:v>
                </c:pt>
                <c:pt idx="122">
                  <c:v>425.84</c:v>
                </c:pt>
                <c:pt idx="123">
                  <c:v>428.2</c:v>
                </c:pt>
                <c:pt idx="124">
                  <c:v>430.61</c:v>
                </c:pt>
                <c:pt idx="125">
                  <c:v>434.23</c:v>
                </c:pt>
                <c:pt idx="126">
                  <c:v>436.69</c:v>
                </c:pt>
                <c:pt idx="127">
                  <c:v>439.1</c:v>
                </c:pt>
                <c:pt idx="128">
                  <c:v>441.46</c:v>
                </c:pt>
                <c:pt idx="129">
                  <c:v>445.08</c:v>
                </c:pt>
                <c:pt idx="130">
                  <c:v>447.5</c:v>
                </c:pt>
                <c:pt idx="131">
                  <c:v>449.91</c:v>
                </c:pt>
                <c:pt idx="132">
                  <c:v>452.32</c:v>
                </c:pt>
                <c:pt idx="133">
                  <c:v>454.78</c:v>
                </c:pt>
                <c:pt idx="134">
                  <c:v>458.36</c:v>
                </c:pt>
                <c:pt idx="135">
                  <c:v>460.77</c:v>
                </c:pt>
                <c:pt idx="136">
                  <c:v>464.39</c:v>
                </c:pt>
                <c:pt idx="137">
                  <c:v>466.8</c:v>
                </c:pt>
                <c:pt idx="138">
                  <c:v>469.22</c:v>
                </c:pt>
                <c:pt idx="139">
                  <c:v>471.63</c:v>
                </c:pt>
                <c:pt idx="140">
                  <c:v>474.04</c:v>
                </c:pt>
                <c:pt idx="141">
                  <c:v>476.46</c:v>
                </c:pt>
                <c:pt idx="142">
                  <c:v>480.08</c:v>
                </c:pt>
                <c:pt idx="143">
                  <c:v>482.49</c:v>
                </c:pt>
                <c:pt idx="144">
                  <c:v>484.9</c:v>
                </c:pt>
                <c:pt idx="145">
                  <c:v>487.32</c:v>
                </c:pt>
                <c:pt idx="146">
                  <c:v>489.73</c:v>
                </c:pt>
                <c:pt idx="147">
                  <c:v>493.35</c:v>
                </c:pt>
                <c:pt idx="148">
                  <c:v>495.81</c:v>
                </c:pt>
                <c:pt idx="149">
                  <c:v>498.17</c:v>
                </c:pt>
                <c:pt idx="150">
                  <c:v>500.63</c:v>
                </c:pt>
                <c:pt idx="151">
                  <c:v>502.99</c:v>
                </c:pt>
                <c:pt idx="152">
                  <c:v>506.61</c:v>
                </c:pt>
                <c:pt idx="153">
                  <c:v>509.01</c:v>
                </c:pt>
                <c:pt idx="154">
                  <c:v>511.42</c:v>
                </c:pt>
                <c:pt idx="155">
                  <c:v>515.04</c:v>
                </c:pt>
                <c:pt idx="156">
                  <c:v>517.4400000000001</c:v>
                </c:pt>
                <c:pt idx="157">
                  <c:v>519.85</c:v>
                </c:pt>
                <c:pt idx="158">
                  <c:v>522.26</c:v>
                </c:pt>
                <c:pt idx="159">
                  <c:v>525.86</c:v>
                </c:pt>
                <c:pt idx="160">
                  <c:v>528.27</c:v>
                </c:pt>
                <c:pt idx="161">
                  <c:v>530.67</c:v>
                </c:pt>
                <c:pt idx="162">
                  <c:v>533.12</c:v>
                </c:pt>
                <c:pt idx="163">
                  <c:v>535.47</c:v>
                </c:pt>
                <c:pt idx="164">
                  <c:v>539.12</c:v>
                </c:pt>
                <c:pt idx="165">
                  <c:v>541.52</c:v>
                </c:pt>
                <c:pt idx="166">
                  <c:v>543.87</c:v>
                </c:pt>
                <c:pt idx="167">
                  <c:v>546.27</c:v>
                </c:pt>
                <c:pt idx="168">
                  <c:v>548.66</c:v>
                </c:pt>
                <c:pt idx="169">
                  <c:v>552.25</c:v>
                </c:pt>
                <c:pt idx="170">
                  <c:v>554.65</c:v>
                </c:pt>
                <c:pt idx="171">
                  <c:v>557.04</c:v>
                </c:pt>
                <c:pt idx="172">
                  <c:v>559.48</c:v>
                </c:pt>
                <c:pt idx="173">
                  <c:v>561.82</c:v>
                </c:pt>
                <c:pt idx="174">
                  <c:v>564.25</c:v>
                </c:pt>
                <c:pt idx="175">
                  <c:v>567.78</c:v>
                </c:pt>
                <c:pt idx="176">
                  <c:v>570.16</c:v>
                </c:pt>
                <c:pt idx="177">
                  <c:v>572.55</c:v>
                </c:pt>
                <c:pt idx="178">
                  <c:v>574.9299999999999</c:v>
                </c:pt>
                <c:pt idx="179">
                  <c:v>577.35</c:v>
                </c:pt>
                <c:pt idx="180">
                  <c:v>580.87</c:v>
                </c:pt>
                <c:pt idx="181">
                  <c:v>583.24</c:v>
                </c:pt>
                <c:pt idx="182">
                  <c:v>585.66</c:v>
                </c:pt>
                <c:pt idx="183">
                  <c:v>587.98</c:v>
                </c:pt>
                <c:pt idx="184">
                  <c:v>591.58</c:v>
                </c:pt>
                <c:pt idx="185">
                  <c:v>593.95</c:v>
                </c:pt>
                <c:pt idx="186">
                  <c:v>596.26</c:v>
                </c:pt>
                <c:pt idx="187">
                  <c:v>598.62</c:v>
                </c:pt>
                <c:pt idx="188">
                  <c:v>601.03</c:v>
                </c:pt>
                <c:pt idx="189">
                  <c:v>604.5599999999999</c:v>
                </c:pt>
                <c:pt idx="190">
                  <c:v>606.92</c:v>
                </c:pt>
                <c:pt idx="191">
                  <c:v>609.22</c:v>
                </c:pt>
                <c:pt idx="192">
                  <c:v>611.5599999999999</c:v>
                </c:pt>
                <c:pt idx="193">
                  <c:v>613.96</c:v>
                </c:pt>
                <c:pt idx="194">
                  <c:v>617.47</c:v>
                </c:pt>
                <c:pt idx="195">
                  <c:v>620.98</c:v>
                </c:pt>
                <c:pt idx="196">
                  <c:v>624.4299999999999</c:v>
                </c:pt>
                <c:pt idx="197">
                  <c:v>626.8099999999999</c:v>
                </c:pt>
                <c:pt idx="198">
                  <c:v>630.29</c:v>
                </c:pt>
                <c:pt idx="199">
                  <c:v>632.57</c:v>
                </c:pt>
                <c:pt idx="200">
                  <c:v>636.09</c:v>
                </c:pt>
                <c:pt idx="201">
                  <c:v>639.52</c:v>
                </c:pt>
                <c:pt idx="202">
                  <c:v>641.83</c:v>
                </c:pt>
                <c:pt idx="203">
                  <c:v>645.33</c:v>
                </c:pt>
                <c:pt idx="204">
                  <c:v>647.63</c:v>
                </c:pt>
                <c:pt idx="205">
                  <c:v>649.88</c:v>
                </c:pt>
                <c:pt idx="206">
                  <c:v>653.32</c:v>
                </c:pt>
                <c:pt idx="207">
                  <c:v>655.61</c:v>
                </c:pt>
                <c:pt idx="208">
                  <c:v>657.89</c:v>
                </c:pt>
                <c:pt idx="209">
                  <c:v>661.36</c:v>
                </c:pt>
                <c:pt idx="210">
                  <c:v>663.59</c:v>
                </c:pt>
                <c:pt idx="211">
                  <c:v>665.9</c:v>
                </c:pt>
                <c:pt idx="212">
                  <c:v>668.12</c:v>
                </c:pt>
                <c:pt idx="213">
                  <c:v>671.52</c:v>
                </c:pt>
                <c:pt idx="214">
                  <c:v>674.17</c:v>
                </c:pt>
                <c:pt idx="215">
                  <c:v>676.46</c:v>
                </c:pt>
                <c:pt idx="216">
                  <c:v>678.76</c:v>
                </c:pt>
                <c:pt idx="217">
                  <c:v>681.1</c:v>
                </c:pt>
                <c:pt idx="218">
                  <c:v>684.53</c:v>
                </c:pt>
                <c:pt idx="219">
                  <c:v>686.78</c:v>
                </c:pt>
                <c:pt idx="220">
                  <c:v>689.12</c:v>
                </c:pt>
                <c:pt idx="221">
                  <c:v>691.41</c:v>
                </c:pt>
                <c:pt idx="222">
                  <c:v>693.7</c:v>
                </c:pt>
                <c:pt idx="223">
                  <c:v>697.13</c:v>
                </c:pt>
                <c:pt idx="224">
                  <c:v>699.42</c:v>
                </c:pt>
              </c:numCache>
            </c:numRef>
          </c:xVal>
          <c:yVal>
            <c:numRef>
              <c:f>Deconvolution!$D$31:$D$255</c:f>
              <c:numCache>
                <c:formatCode>General</c:formatCode>
                <c:ptCount val="225"/>
                <c:pt idx="0">
                  <c:v>-0.00382199999999999</c:v>
                </c:pt>
                <c:pt idx="1">
                  <c:v>-0.00333299999999992</c:v>
                </c:pt>
                <c:pt idx="2">
                  <c:v>-0.00528699999999993</c:v>
                </c:pt>
                <c:pt idx="3">
                  <c:v>-0.00382199999999999</c:v>
                </c:pt>
                <c:pt idx="4">
                  <c:v>0.000574000000000074</c:v>
                </c:pt>
                <c:pt idx="5">
                  <c:v>-0.00528699999999993</c:v>
                </c:pt>
                <c:pt idx="6">
                  <c:v>-0.00577499999999997</c:v>
                </c:pt>
                <c:pt idx="7">
                  <c:v>-0.00577499999999997</c:v>
                </c:pt>
                <c:pt idx="8">
                  <c:v>-0.00382199999999999</c:v>
                </c:pt>
                <c:pt idx="9">
                  <c:v>-0.00382199999999999</c:v>
                </c:pt>
                <c:pt idx="10">
                  <c:v>-0.004799</c:v>
                </c:pt>
                <c:pt idx="11">
                  <c:v>-0.00235699999999994</c:v>
                </c:pt>
                <c:pt idx="12">
                  <c:v>-0.00577499999999997</c:v>
                </c:pt>
                <c:pt idx="13">
                  <c:v>-0.00577499999999997</c:v>
                </c:pt>
                <c:pt idx="14">
                  <c:v>-0.00577499999999997</c:v>
                </c:pt>
                <c:pt idx="15">
                  <c:v>-0.00772899999999998</c:v>
                </c:pt>
                <c:pt idx="16">
                  <c:v>-0.00382199999999999</c:v>
                </c:pt>
                <c:pt idx="17">
                  <c:v>-0.00430999999999992</c:v>
                </c:pt>
                <c:pt idx="18">
                  <c:v>-0.00626399999999993</c:v>
                </c:pt>
                <c:pt idx="19">
                  <c:v>-0.000402999999999931</c:v>
                </c:pt>
                <c:pt idx="20">
                  <c:v>0.00399300000000002</c:v>
                </c:pt>
                <c:pt idx="21">
                  <c:v>-0.00186799999999998</c:v>
                </c:pt>
                <c:pt idx="22">
                  <c:v>0.00399300000000002</c:v>
                </c:pt>
                <c:pt idx="23">
                  <c:v>0.00594600000000001</c:v>
                </c:pt>
                <c:pt idx="24">
                  <c:v>0.023529</c:v>
                </c:pt>
                <c:pt idx="25">
                  <c:v>0.0259710000000001</c:v>
                </c:pt>
                <c:pt idx="26">
                  <c:v>0.030366</c:v>
                </c:pt>
                <c:pt idx="27">
                  <c:v>0.0328080000000001</c:v>
                </c:pt>
                <c:pt idx="28">
                  <c:v>0.0396460000000001</c:v>
                </c:pt>
                <c:pt idx="29">
                  <c:v>0.0455070000000001</c:v>
                </c:pt>
                <c:pt idx="30">
                  <c:v>0.034274</c:v>
                </c:pt>
                <c:pt idx="31">
                  <c:v>0.0357390000000001</c:v>
                </c:pt>
                <c:pt idx="32">
                  <c:v>0.0396460000000001</c:v>
                </c:pt>
                <c:pt idx="33">
                  <c:v>0.0513680000000001</c:v>
                </c:pt>
                <c:pt idx="34">
                  <c:v>0.068462</c:v>
                </c:pt>
                <c:pt idx="35">
                  <c:v>0.0640660000000001</c:v>
                </c:pt>
                <c:pt idx="36">
                  <c:v>0.0640660000000001</c:v>
                </c:pt>
                <c:pt idx="37">
                  <c:v>0.0845790000000001</c:v>
                </c:pt>
                <c:pt idx="38">
                  <c:v>0.0963</c:v>
                </c:pt>
                <c:pt idx="39">
                  <c:v>0.100208</c:v>
                </c:pt>
                <c:pt idx="40">
                  <c:v>0.116813</c:v>
                </c:pt>
                <c:pt idx="41">
                  <c:v>0.132442</c:v>
                </c:pt>
                <c:pt idx="42">
                  <c:v>0.136838</c:v>
                </c:pt>
                <c:pt idx="43">
                  <c:v>0.134884</c:v>
                </c:pt>
                <c:pt idx="44">
                  <c:v>0.095324</c:v>
                </c:pt>
                <c:pt idx="45">
                  <c:v>0.0743220000000001</c:v>
                </c:pt>
                <c:pt idx="46">
                  <c:v>0.0582050000000001</c:v>
                </c:pt>
                <c:pt idx="47">
                  <c:v>0.0542980000000001</c:v>
                </c:pt>
                <c:pt idx="48">
                  <c:v>0.0464840000000001</c:v>
                </c:pt>
                <c:pt idx="49">
                  <c:v>0.04746</c:v>
                </c:pt>
                <c:pt idx="50">
                  <c:v>0.033297</c:v>
                </c:pt>
                <c:pt idx="51">
                  <c:v>0.0376920000000001</c:v>
                </c:pt>
                <c:pt idx="52">
                  <c:v>0.0367160000000001</c:v>
                </c:pt>
                <c:pt idx="53">
                  <c:v>0.0386690000000001</c:v>
                </c:pt>
                <c:pt idx="54">
                  <c:v>0.0279240000000001</c:v>
                </c:pt>
                <c:pt idx="55">
                  <c:v>0.027436</c:v>
                </c:pt>
                <c:pt idx="56">
                  <c:v>0.020598</c:v>
                </c:pt>
                <c:pt idx="57">
                  <c:v>0.0240170000000001</c:v>
                </c:pt>
                <c:pt idx="58">
                  <c:v>0.0240170000000001</c:v>
                </c:pt>
                <c:pt idx="59">
                  <c:v>0.023529</c:v>
                </c:pt>
                <c:pt idx="60">
                  <c:v>0.0245050000000001</c:v>
                </c:pt>
                <c:pt idx="61">
                  <c:v>0.0191330000000001</c:v>
                </c:pt>
                <c:pt idx="62">
                  <c:v>0.012784</c:v>
                </c:pt>
                <c:pt idx="63">
                  <c:v>0.0162030000000001</c:v>
                </c:pt>
                <c:pt idx="64">
                  <c:v>0.017668</c:v>
                </c:pt>
                <c:pt idx="65">
                  <c:v>0.018645</c:v>
                </c:pt>
                <c:pt idx="66">
                  <c:v>0.0181560000000001</c:v>
                </c:pt>
                <c:pt idx="67">
                  <c:v>0.0132720000000001</c:v>
                </c:pt>
                <c:pt idx="68">
                  <c:v>0.00741100000000005</c:v>
                </c:pt>
                <c:pt idx="69">
                  <c:v>0.00936500000000006</c:v>
                </c:pt>
                <c:pt idx="70">
                  <c:v>0.017668</c:v>
                </c:pt>
                <c:pt idx="71">
                  <c:v>0.01083</c:v>
                </c:pt>
                <c:pt idx="72">
                  <c:v>0.00887700000000002</c:v>
                </c:pt>
                <c:pt idx="73">
                  <c:v>0.01083</c:v>
                </c:pt>
                <c:pt idx="74">
                  <c:v>0.0122950000000001</c:v>
                </c:pt>
                <c:pt idx="75">
                  <c:v>0.0132720000000001</c:v>
                </c:pt>
                <c:pt idx="76">
                  <c:v>0.011807</c:v>
                </c:pt>
                <c:pt idx="77">
                  <c:v>0.013761</c:v>
                </c:pt>
                <c:pt idx="78">
                  <c:v>0.00545800000000007</c:v>
                </c:pt>
                <c:pt idx="79">
                  <c:v>0.01083</c:v>
                </c:pt>
                <c:pt idx="80">
                  <c:v>0.015714</c:v>
                </c:pt>
                <c:pt idx="81">
                  <c:v>0.012784</c:v>
                </c:pt>
                <c:pt idx="82">
                  <c:v>0.00790000000000002</c:v>
                </c:pt>
                <c:pt idx="83">
                  <c:v>0.00692300000000001</c:v>
                </c:pt>
                <c:pt idx="84">
                  <c:v>0.000574000000000074</c:v>
                </c:pt>
                <c:pt idx="85">
                  <c:v>0.01083</c:v>
                </c:pt>
                <c:pt idx="86">
                  <c:v>0.00643500000000008</c:v>
                </c:pt>
                <c:pt idx="87">
                  <c:v>0.009853</c:v>
                </c:pt>
                <c:pt idx="88">
                  <c:v>0.009853</c:v>
                </c:pt>
                <c:pt idx="89">
                  <c:v>0.00301600000000002</c:v>
                </c:pt>
                <c:pt idx="90">
                  <c:v>0.00448100000000007</c:v>
                </c:pt>
                <c:pt idx="91">
                  <c:v>0.00692300000000001</c:v>
                </c:pt>
                <c:pt idx="92">
                  <c:v>0.00448100000000007</c:v>
                </c:pt>
                <c:pt idx="93">
                  <c:v>0.00399300000000002</c:v>
                </c:pt>
                <c:pt idx="94">
                  <c:v>0.00887700000000002</c:v>
                </c:pt>
                <c:pt idx="95">
                  <c:v>0.00203900000000001</c:v>
                </c:pt>
                <c:pt idx="96">
                  <c:v>0.00155100000000008</c:v>
                </c:pt>
                <c:pt idx="97">
                  <c:v>0.00594600000000001</c:v>
                </c:pt>
                <c:pt idx="98">
                  <c:v>0.00252700000000006</c:v>
                </c:pt>
                <c:pt idx="99">
                  <c:v>0.00350400000000006</c:v>
                </c:pt>
                <c:pt idx="100">
                  <c:v>0.00741100000000005</c:v>
                </c:pt>
                <c:pt idx="101">
                  <c:v>0.00741100000000005</c:v>
                </c:pt>
                <c:pt idx="102">
                  <c:v>0.00643500000000008</c:v>
                </c:pt>
                <c:pt idx="103">
                  <c:v>0.00594600000000001</c:v>
                </c:pt>
                <c:pt idx="104">
                  <c:v>0.00252700000000006</c:v>
                </c:pt>
                <c:pt idx="105">
                  <c:v>0.00350400000000006</c:v>
                </c:pt>
                <c:pt idx="106">
                  <c:v>0.00741100000000005</c:v>
                </c:pt>
                <c:pt idx="107">
                  <c:v>-0.00137999999999994</c:v>
                </c:pt>
                <c:pt idx="108">
                  <c:v>0.00350400000000006</c:v>
                </c:pt>
                <c:pt idx="109">
                  <c:v>0.00301600000000002</c:v>
                </c:pt>
                <c:pt idx="110">
                  <c:v>-0.000890999999999975</c:v>
                </c:pt>
                <c:pt idx="111">
                  <c:v>0.00741100000000005</c:v>
                </c:pt>
                <c:pt idx="112">
                  <c:v>0.00448100000000007</c:v>
                </c:pt>
                <c:pt idx="113">
                  <c:v>0.00399300000000002</c:v>
                </c:pt>
                <c:pt idx="114">
                  <c:v>0.00399300000000002</c:v>
                </c:pt>
                <c:pt idx="115">
                  <c:v>0.00448100000000007</c:v>
                </c:pt>
                <c:pt idx="116">
                  <c:v>0.00106200000000001</c:v>
                </c:pt>
                <c:pt idx="117">
                  <c:v>0.00106200000000001</c:v>
                </c:pt>
                <c:pt idx="118">
                  <c:v>0.000574000000000074</c:v>
                </c:pt>
                <c:pt idx="119">
                  <c:v>0.00301600000000002</c:v>
                </c:pt>
                <c:pt idx="120">
                  <c:v>0.000574000000000074</c:v>
                </c:pt>
                <c:pt idx="121">
                  <c:v>0.00155100000000008</c:v>
                </c:pt>
                <c:pt idx="122">
                  <c:v>0.00155100000000008</c:v>
                </c:pt>
                <c:pt idx="123">
                  <c:v>-0.004799</c:v>
                </c:pt>
                <c:pt idx="124">
                  <c:v>0.004969</c:v>
                </c:pt>
                <c:pt idx="125">
                  <c:v>0.000574000000000074</c:v>
                </c:pt>
                <c:pt idx="126">
                  <c:v>0.00301600000000002</c:v>
                </c:pt>
                <c:pt idx="127">
                  <c:v>-0.00137999999999994</c:v>
                </c:pt>
                <c:pt idx="128">
                  <c:v>0.00399300000000002</c:v>
                </c:pt>
                <c:pt idx="129">
                  <c:v>8.50000000000017E-5</c:v>
                </c:pt>
                <c:pt idx="130">
                  <c:v>-0.00333299999999992</c:v>
                </c:pt>
                <c:pt idx="131">
                  <c:v>8.50000000000017E-5</c:v>
                </c:pt>
                <c:pt idx="132">
                  <c:v>-0.00626399999999993</c:v>
                </c:pt>
                <c:pt idx="133">
                  <c:v>0.00155100000000008</c:v>
                </c:pt>
                <c:pt idx="134">
                  <c:v>-0.000890999999999975</c:v>
                </c:pt>
                <c:pt idx="135">
                  <c:v>0.00252700000000006</c:v>
                </c:pt>
                <c:pt idx="136">
                  <c:v>0.00155100000000008</c:v>
                </c:pt>
                <c:pt idx="137">
                  <c:v>-0.000890999999999975</c:v>
                </c:pt>
                <c:pt idx="138">
                  <c:v>0.000574000000000074</c:v>
                </c:pt>
                <c:pt idx="139">
                  <c:v>0.00203900000000001</c:v>
                </c:pt>
                <c:pt idx="140">
                  <c:v>0.00155100000000008</c:v>
                </c:pt>
                <c:pt idx="141">
                  <c:v>0.000574000000000074</c:v>
                </c:pt>
                <c:pt idx="142">
                  <c:v>-0.00333299999999992</c:v>
                </c:pt>
                <c:pt idx="143">
                  <c:v>-0.00430999999999992</c:v>
                </c:pt>
                <c:pt idx="144">
                  <c:v>0.00399300000000002</c:v>
                </c:pt>
                <c:pt idx="145">
                  <c:v>0.00203900000000001</c:v>
                </c:pt>
                <c:pt idx="146">
                  <c:v>0.000574000000000074</c:v>
                </c:pt>
                <c:pt idx="147">
                  <c:v>0.00203900000000001</c:v>
                </c:pt>
                <c:pt idx="148">
                  <c:v>-0.000890999999999975</c:v>
                </c:pt>
                <c:pt idx="149">
                  <c:v>-0.00284499999999999</c:v>
                </c:pt>
                <c:pt idx="150">
                  <c:v>0.00301600000000002</c:v>
                </c:pt>
                <c:pt idx="151">
                  <c:v>-0.00284499999999999</c:v>
                </c:pt>
                <c:pt idx="152">
                  <c:v>-0.00528699999999993</c:v>
                </c:pt>
                <c:pt idx="153">
                  <c:v>0.00301600000000002</c:v>
                </c:pt>
                <c:pt idx="154">
                  <c:v>-0.00235699999999994</c:v>
                </c:pt>
                <c:pt idx="155">
                  <c:v>0.00252700000000006</c:v>
                </c:pt>
                <c:pt idx="156">
                  <c:v>8.50000000000017E-5</c:v>
                </c:pt>
                <c:pt idx="157">
                  <c:v>0.00155100000000008</c:v>
                </c:pt>
                <c:pt idx="158">
                  <c:v>-0.00235699999999994</c:v>
                </c:pt>
                <c:pt idx="159">
                  <c:v>0.00106200000000001</c:v>
                </c:pt>
                <c:pt idx="160">
                  <c:v>-0.004799</c:v>
                </c:pt>
                <c:pt idx="161">
                  <c:v>0.00350400000000006</c:v>
                </c:pt>
                <c:pt idx="162">
                  <c:v>8.50000000000017E-5</c:v>
                </c:pt>
                <c:pt idx="163">
                  <c:v>0.00350400000000006</c:v>
                </c:pt>
                <c:pt idx="164">
                  <c:v>0.00203900000000001</c:v>
                </c:pt>
                <c:pt idx="165">
                  <c:v>0.000574000000000074</c:v>
                </c:pt>
                <c:pt idx="166">
                  <c:v>-0.00284499999999999</c:v>
                </c:pt>
                <c:pt idx="167">
                  <c:v>-0.00382199999999999</c:v>
                </c:pt>
                <c:pt idx="168">
                  <c:v>-0.00284499999999999</c:v>
                </c:pt>
                <c:pt idx="169">
                  <c:v>0.00350400000000006</c:v>
                </c:pt>
                <c:pt idx="170">
                  <c:v>0.00252700000000006</c:v>
                </c:pt>
                <c:pt idx="171">
                  <c:v>-0.00284499999999999</c:v>
                </c:pt>
                <c:pt idx="172">
                  <c:v>-0.00186799999999998</c:v>
                </c:pt>
                <c:pt idx="173">
                  <c:v>-0.00186799999999998</c:v>
                </c:pt>
                <c:pt idx="174">
                  <c:v>-0.000890999999999975</c:v>
                </c:pt>
                <c:pt idx="175">
                  <c:v>0.00106200000000001</c:v>
                </c:pt>
                <c:pt idx="176">
                  <c:v>-0.000890999999999975</c:v>
                </c:pt>
                <c:pt idx="177">
                  <c:v>0.00203900000000001</c:v>
                </c:pt>
                <c:pt idx="178">
                  <c:v>-0.00528699999999993</c:v>
                </c:pt>
                <c:pt idx="179">
                  <c:v>0.00106200000000001</c:v>
                </c:pt>
                <c:pt idx="180">
                  <c:v>0.00155100000000008</c:v>
                </c:pt>
                <c:pt idx="181">
                  <c:v>8.50000000000017E-5</c:v>
                </c:pt>
                <c:pt idx="182">
                  <c:v>0.00106200000000001</c:v>
                </c:pt>
                <c:pt idx="183">
                  <c:v>-0.00235699999999994</c:v>
                </c:pt>
                <c:pt idx="184">
                  <c:v>0.00106200000000001</c:v>
                </c:pt>
                <c:pt idx="185">
                  <c:v>-0.00137999999999994</c:v>
                </c:pt>
                <c:pt idx="186">
                  <c:v>-0.004799</c:v>
                </c:pt>
                <c:pt idx="187">
                  <c:v>8.50000000000017E-5</c:v>
                </c:pt>
                <c:pt idx="188">
                  <c:v>0.00301600000000002</c:v>
                </c:pt>
                <c:pt idx="189">
                  <c:v>-0.00235699999999994</c:v>
                </c:pt>
                <c:pt idx="190">
                  <c:v>-0.00675199999999998</c:v>
                </c:pt>
                <c:pt idx="191">
                  <c:v>-0.00333299999999992</c:v>
                </c:pt>
                <c:pt idx="192">
                  <c:v>-0.00382199999999999</c:v>
                </c:pt>
                <c:pt idx="193">
                  <c:v>-0.000402999999999931</c:v>
                </c:pt>
                <c:pt idx="194">
                  <c:v>-0.00333299999999992</c:v>
                </c:pt>
                <c:pt idx="195">
                  <c:v>8.50000000000017E-5</c:v>
                </c:pt>
                <c:pt idx="196">
                  <c:v>8.50000000000017E-5</c:v>
                </c:pt>
                <c:pt idx="197">
                  <c:v>-0.00772899999999998</c:v>
                </c:pt>
                <c:pt idx="198">
                  <c:v>-0.00821699999999992</c:v>
                </c:pt>
                <c:pt idx="199">
                  <c:v>0.00155100000000008</c:v>
                </c:pt>
                <c:pt idx="200">
                  <c:v>0.000574000000000074</c:v>
                </c:pt>
                <c:pt idx="201">
                  <c:v>8.50000000000017E-5</c:v>
                </c:pt>
                <c:pt idx="202">
                  <c:v>-0.00430999999999992</c:v>
                </c:pt>
                <c:pt idx="203">
                  <c:v>-0.00186799999999998</c:v>
                </c:pt>
                <c:pt idx="204">
                  <c:v>-0.00235699999999994</c:v>
                </c:pt>
                <c:pt idx="205">
                  <c:v>0.00252700000000006</c:v>
                </c:pt>
                <c:pt idx="206">
                  <c:v>-0.00333299999999992</c:v>
                </c:pt>
                <c:pt idx="207">
                  <c:v>-0.004799</c:v>
                </c:pt>
                <c:pt idx="208">
                  <c:v>0.00106200000000001</c:v>
                </c:pt>
                <c:pt idx="209">
                  <c:v>-0.00382199999999999</c:v>
                </c:pt>
                <c:pt idx="210">
                  <c:v>-0.00235699999999994</c:v>
                </c:pt>
                <c:pt idx="211">
                  <c:v>-0.00382199999999999</c:v>
                </c:pt>
                <c:pt idx="212">
                  <c:v>-0.00235699999999994</c:v>
                </c:pt>
                <c:pt idx="213">
                  <c:v>-0.00528699999999993</c:v>
                </c:pt>
                <c:pt idx="214">
                  <c:v>-0.000402999999999931</c:v>
                </c:pt>
                <c:pt idx="215">
                  <c:v>-0.000402999999999931</c:v>
                </c:pt>
                <c:pt idx="216">
                  <c:v>-0.00137999999999994</c:v>
                </c:pt>
                <c:pt idx="217">
                  <c:v>-0.00772899999999998</c:v>
                </c:pt>
                <c:pt idx="218">
                  <c:v>-0.00626399999999993</c:v>
                </c:pt>
                <c:pt idx="219">
                  <c:v>-0.00186799999999998</c:v>
                </c:pt>
                <c:pt idx="220">
                  <c:v>-0.00430999999999992</c:v>
                </c:pt>
                <c:pt idx="221">
                  <c:v>-0.00577499999999997</c:v>
                </c:pt>
                <c:pt idx="222">
                  <c:v>0.000574000000000074</c:v>
                </c:pt>
                <c:pt idx="223">
                  <c:v>-0.00675199999999998</c:v>
                </c:pt>
                <c:pt idx="224">
                  <c:v>-0.00919399999999992</c:v>
                </c:pt>
              </c:numCache>
            </c:numRef>
          </c:yVal>
          <c:smooth val="0"/>
        </c:ser>
        <c:ser>
          <c:idx val="4"/>
          <c:order val="3"/>
          <c:tx>
            <c:v>43 amu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xVal>
            <c:numRef>
              <c:f>Deconvolution!$A$31:$A$255</c:f>
              <c:numCache>
                <c:formatCode>General</c:formatCode>
                <c:ptCount val="225"/>
                <c:pt idx="0">
                  <c:v>90.32</c:v>
                </c:pt>
                <c:pt idx="1">
                  <c:v>92.91</c:v>
                </c:pt>
                <c:pt idx="2">
                  <c:v>92.91</c:v>
                </c:pt>
                <c:pt idx="3">
                  <c:v>95.46</c:v>
                </c:pt>
                <c:pt idx="4">
                  <c:v>97.97</c:v>
                </c:pt>
                <c:pt idx="5">
                  <c:v>100.44</c:v>
                </c:pt>
                <c:pt idx="6">
                  <c:v>102.87</c:v>
                </c:pt>
                <c:pt idx="7">
                  <c:v>105.26</c:v>
                </c:pt>
                <c:pt idx="8">
                  <c:v>109.94</c:v>
                </c:pt>
                <c:pt idx="9">
                  <c:v>114.48</c:v>
                </c:pt>
                <c:pt idx="10">
                  <c:v>118.9</c:v>
                </c:pt>
                <c:pt idx="11">
                  <c:v>123.19</c:v>
                </c:pt>
                <c:pt idx="12">
                  <c:v>125.29</c:v>
                </c:pt>
                <c:pt idx="13">
                  <c:v>131.42</c:v>
                </c:pt>
                <c:pt idx="14">
                  <c:v>135.38</c:v>
                </c:pt>
                <c:pt idx="15">
                  <c:v>139.24</c:v>
                </c:pt>
                <c:pt idx="16">
                  <c:v>141.13</c:v>
                </c:pt>
                <c:pt idx="17">
                  <c:v>144.86</c:v>
                </c:pt>
                <c:pt idx="18">
                  <c:v>148.5</c:v>
                </c:pt>
                <c:pt idx="19">
                  <c:v>152.06</c:v>
                </c:pt>
                <c:pt idx="20">
                  <c:v>153.82</c:v>
                </c:pt>
                <c:pt idx="21">
                  <c:v>157.27</c:v>
                </c:pt>
                <c:pt idx="22">
                  <c:v>158.98</c:v>
                </c:pt>
                <c:pt idx="23">
                  <c:v>160.67</c:v>
                </c:pt>
                <c:pt idx="24">
                  <c:v>164.0</c:v>
                </c:pt>
                <c:pt idx="25">
                  <c:v>165.64</c:v>
                </c:pt>
                <c:pt idx="26">
                  <c:v>167.27</c:v>
                </c:pt>
                <c:pt idx="27">
                  <c:v>168.88</c:v>
                </c:pt>
                <c:pt idx="28">
                  <c:v>172.08</c:v>
                </c:pt>
                <c:pt idx="29">
                  <c:v>173.66</c:v>
                </c:pt>
                <c:pt idx="30">
                  <c:v>176.79</c:v>
                </c:pt>
                <c:pt idx="31">
                  <c:v>178.34</c:v>
                </c:pt>
                <c:pt idx="32">
                  <c:v>179.88</c:v>
                </c:pt>
                <c:pt idx="33">
                  <c:v>182.93</c:v>
                </c:pt>
                <c:pt idx="34">
                  <c:v>185.94</c:v>
                </c:pt>
                <c:pt idx="35">
                  <c:v>188.93</c:v>
                </c:pt>
                <c:pt idx="36">
                  <c:v>191.88</c:v>
                </c:pt>
                <c:pt idx="37">
                  <c:v>194.81</c:v>
                </c:pt>
                <c:pt idx="38">
                  <c:v>197.72</c:v>
                </c:pt>
                <c:pt idx="39">
                  <c:v>200.6</c:v>
                </c:pt>
                <c:pt idx="40">
                  <c:v>204.89</c:v>
                </c:pt>
                <c:pt idx="41">
                  <c:v>207.73</c:v>
                </c:pt>
                <c:pt idx="42">
                  <c:v>210.55</c:v>
                </c:pt>
                <c:pt idx="43">
                  <c:v>213.36</c:v>
                </c:pt>
                <c:pt idx="44">
                  <c:v>217.55</c:v>
                </c:pt>
                <c:pt idx="45">
                  <c:v>220.32</c:v>
                </c:pt>
                <c:pt idx="46">
                  <c:v>223.14</c:v>
                </c:pt>
                <c:pt idx="47">
                  <c:v>225.84</c:v>
                </c:pt>
                <c:pt idx="48">
                  <c:v>228.58</c:v>
                </c:pt>
                <c:pt idx="49">
                  <c:v>231.31</c:v>
                </c:pt>
                <c:pt idx="50">
                  <c:v>234.03</c:v>
                </c:pt>
                <c:pt idx="51">
                  <c:v>236.74</c:v>
                </c:pt>
                <c:pt idx="52">
                  <c:v>238.08</c:v>
                </c:pt>
                <c:pt idx="53">
                  <c:v>240.77</c:v>
                </c:pt>
                <c:pt idx="54">
                  <c:v>243.44</c:v>
                </c:pt>
                <c:pt idx="55">
                  <c:v>246.09</c:v>
                </c:pt>
                <c:pt idx="56">
                  <c:v>247.42</c:v>
                </c:pt>
                <c:pt idx="57">
                  <c:v>250.04</c:v>
                </c:pt>
                <c:pt idx="58">
                  <c:v>252.65</c:v>
                </c:pt>
                <c:pt idx="59">
                  <c:v>255.24</c:v>
                </c:pt>
                <c:pt idx="60">
                  <c:v>257.8</c:v>
                </c:pt>
                <c:pt idx="61">
                  <c:v>260.33</c:v>
                </c:pt>
                <c:pt idx="62">
                  <c:v>262.84</c:v>
                </c:pt>
                <c:pt idx="63">
                  <c:v>265.31</c:v>
                </c:pt>
                <c:pt idx="64">
                  <c:v>269.0</c:v>
                </c:pt>
                <c:pt idx="65">
                  <c:v>271.33</c:v>
                </c:pt>
                <c:pt idx="66">
                  <c:v>273.68</c:v>
                </c:pt>
                <c:pt idx="67">
                  <c:v>276.06</c:v>
                </c:pt>
                <c:pt idx="68">
                  <c:v>279.64</c:v>
                </c:pt>
                <c:pt idx="69">
                  <c:v>282.02</c:v>
                </c:pt>
                <c:pt idx="70">
                  <c:v>285.59</c:v>
                </c:pt>
                <c:pt idx="71">
                  <c:v>287.97</c:v>
                </c:pt>
                <c:pt idx="72">
                  <c:v>291.6</c:v>
                </c:pt>
                <c:pt idx="73">
                  <c:v>293.93</c:v>
                </c:pt>
                <c:pt idx="74">
                  <c:v>297.56</c:v>
                </c:pt>
                <c:pt idx="75">
                  <c:v>301.09</c:v>
                </c:pt>
                <c:pt idx="76">
                  <c:v>303.47</c:v>
                </c:pt>
                <c:pt idx="77">
                  <c:v>305.86</c:v>
                </c:pt>
                <c:pt idx="78">
                  <c:v>308.25</c:v>
                </c:pt>
                <c:pt idx="79">
                  <c:v>311.83</c:v>
                </c:pt>
                <c:pt idx="80">
                  <c:v>314.21</c:v>
                </c:pt>
                <c:pt idx="81">
                  <c:v>316.6</c:v>
                </c:pt>
                <c:pt idx="82">
                  <c:v>318.99</c:v>
                </c:pt>
                <c:pt idx="83">
                  <c:v>321.38</c:v>
                </c:pt>
                <c:pt idx="84">
                  <c:v>324.96</c:v>
                </c:pt>
                <c:pt idx="85">
                  <c:v>327.4</c:v>
                </c:pt>
                <c:pt idx="86">
                  <c:v>329.74</c:v>
                </c:pt>
                <c:pt idx="87">
                  <c:v>332.13</c:v>
                </c:pt>
                <c:pt idx="88">
                  <c:v>334.52</c:v>
                </c:pt>
                <c:pt idx="89">
                  <c:v>336.92</c:v>
                </c:pt>
                <c:pt idx="90">
                  <c:v>339.31</c:v>
                </c:pt>
                <c:pt idx="91">
                  <c:v>341.7</c:v>
                </c:pt>
                <c:pt idx="92">
                  <c:v>345.29</c:v>
                </c:pt>
                <c:pt idx="93">
                  <c:v>347.69</c:v>
                </c:pt>
                <c:pt idx="94">
                  <c:v>350.08</c:v>
                </c:pt>
                <c:pt idx="95">
                  <c:v>353.67</c:v>
                </c:pt>
                <c:pt idx="96">
                  <c:v>356.12</c:v>
                </c:pt>
                <c:pt idx="97">
                  <c:v>359.67</c:v>
                </c:pt>
                <c:pt idx="98">
                  <c:v>362.06</c:v>
                </c:pt>
                <c:pt idx="99">
                  <c:v>364.46</c:v>
                </c:pt>
                <c:pt idx="100">
                  <c:v>366.86</c:v>
                </c:pt>
                <c:pt idx="101">
                  <c:v>370.46</c:v>
                </c:pt>
                <c:pt idx="102">
                  <c:v>372.86</c:v>
                </c:pt>
                <c:pt idx="103">
                  <c:v>375.26</c:v>
                </c:pt>
                <c:pt idx="104">
                  <c:v>378.86</c:v>
                </c:pt>
                <c:pt idx="105">
                  <c:v>381.26</c:v>
                </c:pt>
                <c:pt idx="106">
                  <c:v>383.67</c:v>
                </c:pt>
                <c:pt idx="107">
                  <c:v>386.07</c:v>
                </c:pt>
                <c:pt idx="108">
                  <c:v>388.47</c:v>
                </c:pt>
                <c:pt idx="109">
                  <c:v>392.08</c:v>
                </c:pt>
                <c:pt idx="110">
                  <c:v>394.49</c:v>
                </c:pt>
                <c:pt idx="111">
                  <c:v>396.89</c:v>
                </c:pt>
                <c:pt idx="112">
                  <c:v>399.3</c:v>
                </c:pt>
                <c:pt idx="113">
                  <c:v>401.7</c:v>
                </c:pt>
                <c:pt idx="114">
                  <c:v>405.31</c:v>
                </c:pt>
                <c:pt idx="115">
                  <c:v>407.72</c:v>
                </c:pt>
                <c:pt idx="116">
                  <c:v>410.13</c:v>
                </c:pt>
                <c:pt idx="117">
                  <c:v>412.54</c:v>
                </c:pt>
                <c:pt idx="118">
                  <c:v>416.15</c:v>
                </c:pt>
                <c:pt idx="119">
                  <c:v>417.35</c:v>
                </c:pt>
                <c:pt idx="120">
                  <c:v>420.97</c:v>
                </c:pt>
                <c:pt idx="121">
                  <c:v>423.38</c:v>
                </c:pt>
                <c:pt idx="122">
                  <c:v>425.84</c:v>
                </c:pt>
                <c:pt idx="123">
                  <c:v>428.2</c:v>
                </c:pt>
                <c:pt idx="124">
                  <c:v>430.61</c:v>
                </c:pt>
                <c:pt idx="125">
                  <c:v>434.23</c:v>
                </c:pt>
                <c:pt idx="126">
                  <c:v>436.69</c:v>
                </c:pt>
                <c:pt idx="127">
                  <c:v>439.1</c:v>
                </c:pt>
                <c:pt idx="128">
                  <c:v>441.46</c:v>
                </c:pt>
                <c:pt idx="129">
                  <c:v>445.08</c:v>
                </c:pt>
                <c:pt idx="130">
                  <c:v>447.5</c:v>
                </c:pt>
                <c:pt idx="131">
                  <c:v>449.91</c:v>
                </c:pt>
                <c:pt idx="132">
                  <c:v>452.32</c:v>
                </c:pt>
                <c:pt idx="133">
                  <c:v>454.78</c:v>
                </c:pt>
                <c:pt idx="134">
                  <c:v>458.36</c:v>
                </c:pt>
                <c:pt idx="135">
                  <c:v>460.77</c:v>
                </c:pt>
                <c:pt idx="136">
                  <c:v>464.39</c:v>
                </c:pt>
                <c:pt idx="137">
                  <c:v>466.8</c:v>
                </c:pt>
                <c:pt idx="138">
                  <c:v>469.22</c:v>
                </c:pt>
                <c:pt idx="139">
                  <c:v>471.63</c:v>
                </c:pt>
                <c:pt idx="140">
                  <c:v>474.04</c:v>
                </c:pt>
                <c:pt idx="141">
                  <c:v>476.46</c:v>
                </c:pt>
                <c:pt idx="142">
                  <c:v>480.08</c:v>
                </c:pt>
                <c:pt idx="143">
                  <c:v>482.49</c:v>
                </c:pt>
                <c:pt idx="144">
                  <c:v>484.9</c:v>
                </c:pt>
                <c:pt idx="145">
                  <c:v>487.32</c:v>
                </c:pt>
                <c:pt idx="146">
                  <c:v>489.73</c:v>
                </c:pt>
                <c:pt idx="147">
                  <c:v>493.35</c:v>
                </c:pt>
                <c:pt idx="148">
                  <c:v>495.81</c:v>
                </c:pt>
                <c:pt idx="149">
                  <c:v>498.17</c:v>
                </c:pt>
                <c:pt idx="150">
                  <c:v>500.63</c:v>
                </c:pt>
                <c:pt idx="151">
                  <c:v>502.99</c:v>
                </c:pt>
                <c:pt idx="152">
                  <c:v>506.61</c:v>
                </c:pt>
                <c:pt idx="153">
                  <c:v>509.01</c:v>
                </c:pt>
                <c:pt idx="154">
                  <c:v>511.42</c:v>
                </c:pt>
                <c:pt idx="155">
                  <c:v>515.04</c:v>
                </c:pt>
                <c:pt idx="156">
                  <c:v>517.4400000000001</c:v>
                </c:pt>
                <c:pt idx="157">
                  <c:v>519.85</c:v>
                </c:pt>
                <c:pt idx="158">
                  <c:v>522.26</c:v>
                </c:pt>
                <c:pt idx="159">
                  <c:v>525.86</c:v>
                </c:pt>
                <c:pt idx="160">
                  <c:v>528.27</c:v>
                </c:pt>
                <c:pt idx="161">
                  <c:v>530.67</c:v>
                </c:pt>
                <c:pt idx="162">
                  <c:v>533.12</c:v>
                </c:pt>
                <c:pt idx="163">
                  <c:v>535.47</c:v>
                </c:pt>
                <c:pt idx="164">
                  <c:v>539.12</c:v>
                </c:pt>
                <c:pt idx="165">
                  <c:v>541.52</c:v>
                </c:pt>
                <c:pt idx="166">
                  <c:v>543.87</c:v>
                </c:pt>
                <c:pt idx="167">
                  <c:v>546.27</c:v>
                </c:pt>
                <c:pt idx="168">
                  <c:v>548.66</c:v>
                </c:pt>
                <c:pt idx="169">
                  <c:v>552.25</c:v>
                </c:pt>
                <c:pt idx="170">
                  <c:v>554.65</c:v>
                </c:pt>
                <c:pt idx="171">
                  <c:v>557.04</c:v>
                </c:pt>
                <c:pt idx="172">
                  <c:v>559.48</c:v>
                </c:pt>
                <c:pt idx="173">
                  <c:v>561.82</c:v>
                </c:pt>
                <c:pt idx="174">
                  <c:v>564.25</c:v>
                </c:pt>
                <c:pt idx="175">
                  <c:v>567.78</c:v>
                </c:pt>
                <c:pt idx="176">
                  <c:v>570.16</c:v>
                </c:pt>
                <c:pt idx="177">
                  <c:v>572.55</c:v>
                </c:pt>
                <c:pt idx="178">
                  <c:v>574.9299999999999</c:v>
                </c:pt>
                <c:pt idx="179">
                  <c:v>577.35</c:v>
                </c:pt>
                <c:pt idx="180">
                  <c:v>580.87</c:v>
                </c:pt>
                <c:pt idx="181">
                  <c:v>583.24</c:v>
                </c:pt>
                <c:pt idx="182">
                  <c:v>585.66</c:v>
                </c:pt>
                <c:pt idx="183">
                  <c:v>587.98</c:v>
                </c:pt>
                <c:pt idx="184">
                  <c:v>591.58</c:v>
                </c:pt>
                <c:pt idx="185">
                  <c:v>593.95</c:v>
                </c:pt>
                <c:pt idx="186">
                  <c:v>596.26</c:v>
                </c:pt>
                <c:pt idx="187">
                  <c:v>598.62</c:v>
                </c:pt>
                <c:pt idx="188">
                  <c:v>601.03</c:v>
                </c:pt>
                <c:pt idx="189">
                  <c:v>604.5599999999999</c:v>
                </c:pt>
                <c:pt idx="190">
                  <c:v>606.92</c:v>
                </c:pt>
                <c:pt idx="191">
                  <c:v>609.22</c:v>
                </c:pt>
                <c:pt idx="192">
                  <c:v>611.5599999999999</c:v>
                </c:pt>
                <c:pt idx="193">
                  <c:v>613.96</c:v>
                </c:pt>
                <c:pt idx="194">
                  <c:v>617.47</c:v>
                </c:pt>
                <c:pt idx="195">
                  <c:v>620.98</c:v>
                </c:pt>
                <c:pt idx="196">
                  <c:v>624.4299999999999</c:v>
                </c:pt>
                <c:pt idx="197">
                  <c:v>626.8099999999999</c:v>
                </c:pt>
                <c:pt idx="198">
                  <c:v>630.29</c:v>
                </c:pt>
                <c:pt idx="199">
                  <c:v>632.57</c:v>
                </c:pt>
                <c:pt idx="200">
                  <c:v>636.09</c:v>
                </c:pt>
                <c:pt idx="201">
                  <c:v>639.52</c:v>
                </c:pt>
                <c:pt idx="202">
                  <c:v>641.83</c:v>
                </c:pt>
                <c:pt idx="203">
                  <c:v>645.33</c:v>
                </c:pt>
                <c:pt idx="204">
                  <c:v>647.63</c:v>
                </c:pt>
                <c:pt idx="205">
                  <c:v>649.88</c:v>
                </c:pt>
                <c:pt idx="206">
                  <c:v>653.32</c:v>
                </c:pt>
                <c:pt idx="207">
                  <c:v>655.61</c:v>
                </c:pt>
                <c:pt idx="208">
                  <c:v>657.89</c:v>
                </c:pt>
                <c:pt idx="209">
                  <c:v>661.36</c:v>
                </c:pt>
                <c:pt idx="210">
                  <c:v>663.59</c:v>
                </c:pt>
                <c:pt idx="211">
                  <c:v>665.9</c:v>
                </c:pt>
                <c:pt idx="212">
                  <c:v>668.12</c:v>
                </c:pt>
                <c:pt idx="213">
                  <c:v>671.52</c:v>
                </c:pt>
                <c:pt idx="214">
                  <c:v>674.17</c:v>
                </c:pt>
                <c:pt idx="215">
                  <c:v>676.46</c:v>
                </c:pt>
                <c:pt idx="216">
                  <c:v>678.76</c:v>
                </c:pt>
                <c:pt idx="217">
                  <c:v>681.1</c:v>
                </c:pt>
                <c:pt idx="218">
                  <c:v>684.53</c:v>
                </c:pt>
                <c:pt idx="219">
                  <c:v>686.78</c:v>
                </c:pt>
                <c:pt idx="220">
                  <c:v>689.12</c:v>
                </c:pt>
                <c:pt idx="221">
                  <c:v>691.41</c:v>
                </c:pt>
                <c:pt idx="222">
                  <c:v>693.7</c:v>
                </c:pt>
                <c:pt idx="223">
                  <c:v>697.13</c:v>
                </c:pt>
                <c:pt idx="224">
                  <c:v>699.42</c:v>
                </c:pt>
              </c:numCache>
            </c:numRef>
          </c:xVal>
          <c:yVal>
            <c:numRef>
              <c:f>Deconvolution!$E$31:$E$255</c:f>
              <c:numCache>
                <c:formatCode>General</c:formatCode>
                <c:ptCount val="225"/>
                <c:pt idx="0">
                  <c:v>-0.0155189999999999</c:v>
                </c:pt>
                <c:pt idx="1">
                  <c:v>-0.008193</c:v>
                </c:pt>
                <c:pt idx="2">
                  <c:v>-0.011123</c:v>
                </c:pt>
                <c:pt idx="3">
                  <c:v>-0.002332</c:v>
                </c:pt>
                <c:pt idx="4">
                  <c:v>-0.00868099999999994</c:v>
                </c:pt>
                <c:pt idx="5">
                  <c:v>-0.010147</c:v>
                </c:pt>
                <c:pt idx="6">
                  <c:v>-0.00672799999999995</c:v>
                </c:pt>
                <c:pt idx="7">
                  <c:v>-0.002332</c:v>
                </c:pt>
                <c:pt idx="8">
                  <c:v>-0.008193</c:v>
                </c:pt>
                <c:pt idx="9">
                  <c:v>0.000597999999999987</c:v>
                </c:pt>
                <c:pt idx="10">
                  <c:v>-0.00184399999999996</c:v>
                </c:pt>
                <c:pt idx="11">
                  <c:v>0.003529</c:v>
                </c:pt>
                <c:pt idx="12">
                  <c:v>0.022576</c:v>
                </c:pt>
                <c:pt idx="13">
                  <c:v>0.02453</c:v>
                </c:pt>
                <c:pt idx="14">
                  <c:v>0.00694800000000006</c:v>
                </c:pt>
                <c:pt idx="15">
                  <c:v>0.00987800000000005</c:v>
                </c:pt>
                <c:pt idx="16">
                  <c:v>0.002552</c:v>
                </c:pt>
                <c:pt idx="17">
                  <c:v>0.011343</c:v>
                </c:pt>
                <c:pt idx="18">
                  <c:v>0.011343</c:v>
                </c:pt>
                <c:pt idx="19">
                  <c:v>0.0357630000000001</c:v>
                </c:pt>
                <c:pt idx="20">
                  <c:v>0.023065</c:v>
                </c:pt>
                <c:pt idx="21">
                  <c:v>0.0167160000000001</c:v>
                </c:pt>
                <c:pt idx="22">
                  <c:v>0.02453</c:v>
                </c:pt>
                <c:pt idx="23">
                  <c:v>0.022088</c:v>
                </c:pt>
                <c:pt idx="24">
                  <c:v>0.014762</c:v>
                </c:pt>
                <c:pt idx="25">
                  <c:v>0.0167160000000001</c:v>
                </c:pt>
                <c:pt idx="26">
                  <c:v>0.021111</c:v>
                </c:pt>
                <c:pt idx="27">
                  <c:v>0.012808</c:v>
                </c:pt>
                <c:pt idx="28">
                  <c:v>0.026972</c:v>
                </c:pt>
                <c:pt idx="29">
                  <c:v>0.02746</c:v>
                </c:pt>
                <c:pt idx="30">
                  <c:v>0.02746</c:v>
                </c:pt>
                <c:pt idx="31">
                  <c:v>0.032344</c:v>
                </c:pt>
                <c:pt idx="32">
                  <c:v>0.021111</c:v>
                </c:pt>
                <c:pt idx="33">
                  <c:v>0.0313680000000001</c:v>
                </c:pt>
                <c:pt idx="34">
                  <c:v>0.037717</c:v>
                </c:pt>
                <c:pt idx="35">
                  <c:v>0.045043</c:v>
                </c:pt>
                <c:pt idx="36">
                  <c:v>0.046508</c:v>
                </c:pt>
                <c:pt idx="37">
                  <c:v>0.047973</c:v>
                </c:pt>
                <c:pt idx="38">
                  <c:v>0.057253</c:v>
                </c:pt>
                <c:pt idx="39">
                  <c:v>0.074347</c:v>
                </c:pt>
                <c:pt idx="40">
                  <c:v>0.0953480000000001</c:v>
                </c:pt>
                <c:pt idx="41">
                  <c:v>0.105116</c:v>
                </c:pt>
                <c:pt idx="42">
                  <c:v>0.127582</c:v>
                </c:pt>
                <c:pt idx="43">
                  <c:v>0.111954</c:v>
                </c:pt>
                <c:pt idx="44">
                  <c:v>0.091929</c:v>
                </c:pt>
                <c:pt idx="45">
                  <c:v>0.0836260000000001</c:v>
                </c:pt>
                <c:pt idx="46">
                  <c:v>0.086068</c:v>
                </c:pt>
                <c:pt idx="47">
                  <c:v>0.055788</c:v>
                </c:pt>
                <c:pt idx="48">
                  <c:v>0.0650670000000001</c:v>
                </c:pt>
                <c:pt idx="49">
                  <c:v>0.053834</c:v>
                </c:pt>
                <c:pt idx="50">
                  <c:v>0.067509</c:v>
                </c:pt>
                <c:pt idx="51">
                  <c:v>0.047973</c:v>
                </c:pt>
                <c:pt idx="52">
                  <c:v>0.059206</c:v>
                </c:pt>
                <c:pt idx="53">
                  <c:v>0.046508</c:v>
                </c:pt>
                <c:pt idx="54">
                  <c:v>0.03674</c:v>
                </c:pt>
                <c:pt idx="55">
                  <c:v>0.0411360000000001</c:v>
                </c:pt>
                <c:pt idx="56">
                  <c:v>0.04895</c:v>
                </c:pt>
                <c:pt idx="57">
                  <c:v>0.05188</c:v>
                </c:pt>
                <c:pt idx="58">
                  <c:v>0.0455310000000001</c:v>
                </c:pt>
                <c:pt idx="59">
                  <c:v>0.049438</c:v>
                </c:pt>
                <c:pt idx="60">
                  <c:v>0.050415</c:v>
                </c:pt>
                <c:pt idx="61">
                  <c:v>0.048462</c:v>
                </c:pt>
                <c:pt idx="62">
                  <c:v>0.057741</c:v>
                </c:pt>
                <c:pt idx="63">
                  <c:v>0.048462</c:v>
                </c:pt>
                <c:pt idx="64">
                  <c:v>0.055788</c:v>
                </c:pt>
                <c:pt idx="65">
                  <c:v>0.042601</c:v>
                </c:pt>
                <c:pt idx="66">
                  <c:v>0.04895</c:v>
                </c:pt>
                <c:pt idx="67">
                  <c:v>0.054811</c:v>
                </c:pt>
                <c:pt idx="68">
                  <c:v>0.054811</c:v>
                </c:pt>
                <c:pt idx="69">
                  <c:v>0.057253</c:v>
                </c:pt>
                <c:pt idx="70">
                  <c:v>0.066532</c:v>
                </c:pt>
                <c:pt idx="71">
                  <c:v>0.0738580000000001</c:v>
                </c:pt>
                <c:pt idx="72">
                  <c:v>0.053834</c:v>
                </c:pt>
                <c:pt idx="73">
                  <c:v>0.062625</c:v>
                </c:pt>
                <c:pt idx="74">
                  <c:v>0.059206</c:v>
                </c:pt>
                <c:pt idx="75">
                  <c:v>0.056276</c:v>
                </c:pt>
                <c:pt idx="76">
                  <c:v>0.062625</c:v>
                </c:pt>
                <c:pt idx="77">
                  <c:v>0.067021</c:v>
                </c:pt>
                <c:pt idx="78">
                  <c:v>0.063114</c:v>
                </c:pt>
                <c:pt idx="79">
                  <c:v>0.064579</c:v>
                </c:pt>
                <c:pt idx="80">
                  <c:v>0.0640900000000001</c:v>
                </c:pt>
                <c:pt idx="81">
                  <c:v>0.061648</c:v>
                </c:pt>
                <c:pt idx="82">
                  <c:v>0.0509040000000001</c:v>
                </c:pt>
                <c:pt idx="83">
                  <c:v>0.0552990000000001</c:v>
                </c:pt>
                <c:pt idx="84">
                  <c:v>0.053834</c:v>
                </c:pt>
                <c:pt idx="85">
                  <c:v>0.061648</c:v>
                </c:pt>
                <c:pt idx="86">
                  <c:v>0.051392</c:v>
                </c:pt>
                <c:pt idx="87">
                  <c:v>0.044066</c:v>
                </c:pt>
                <c:pt idx="88">
                  <c:v>0.045043</c:v>
                </c:pt>
                <c:pt idx="89">
                  <c:v>0.052369</c:v>
                </c:pt>
                <c:pt idx="90">
                  <c:v>0.051392</c:v>
                </c:pt>
                <c:pt idx="91">
                  <c:v>0.056276</c:v>
                </c:pt>
                <c:pt idx="92">
                  <c:v>0.067998</c:v>
                </c:pt>
                <c:pt idx="93">
                  <c:v>0.046996</c:v>
                </c:pt>
                <c:pt idx="94">
                  <c:v>0.050415</c:v>
                </c:pt>
                <c:pt idx="95">
                  <c:v>0.038694</c:v>
                </c:pt>
                <c:pt idx="96">
                  <c:v>0.051392</c:v>
                </c:pt>
                <c:pt idx="97">
                  <c:v>0.052369</c:v>
                </c:pt>
                <c:pt idx="98">
                  <c:v>0.041624</c:v>
                </c:pt>
                <c:pt idx="99">
                  <c:v>0.039182</c:v>
                </c:pt>
                <c:pt idx="100">
                  <c:v>0.0445540000000001</c:v>
                </c:pt>
                <c:pt idx="101">
                  <c:v>0.040647</c:v>
                </c:pt>
                <c:pt idx="102">
                  <c:v>0.037717</c:v>
                </c:pt>
                <c:pt idx="103">
                  <c:v>0.038205</c:v>
                </c:pt>
                <c:pt idx="104">
                  <c:v>0.02746</c:v>
                </c:pt>
                <c:pt idx="105">
                  <c:v>0.034786</c:v>
                </c:pt>
                <c:pt idx="106">
                  <c:v>0.0460200000000001</c:v>
                </c:pt>
                <c:pt idx="107">
                  <c:v>0.029902</c:v>
                </c:pt>
                <c:pt idx="108">
                  <c:v>0.026972</c:v>
                </c:pt>
                <c:pt idx="109">
                  <c:v>0.043089</c:v>
                </c:pt>
                <c:pt idx="110">
                  <c:v>0.038205</c:v>
                </c:pt>
                <c:pt idx="111">
                  <c:v>0.035275</c:v>
                </c:pt>
                <c:pt idx="112">
                  <c:v>0.037228</c:v>
                </c:pt>
                <c:pt idx="113">
                  <c:v>0.028926</c:v>
                </c:pt>
                <c:pt idx="114">
                  <c:v>0.0362520000000001</c:v>
                </c:pt>
                <c:pt idx="115">
                  <c:v>0.032833</c:v>
                </c:pt>
                <c:pt idx="116">
                  <c:v>0.017692</c:v>
                </c:pt>
                <c:pt idx="117">
                  <c:v>0.0255070000000001</c:v>
                </c:pt>
                <c:pt idx="118">
                  <c:v>0.02746</c:v>
                </c:pt>
                <c:pt idx="119">
                  <c:v>0.02746</c:v>
                </c:pt>
                <c:pt idx="120">
                  <c:v>0.022576</c:v>
                </c:pt>
                <c:pt idx="121">
                  <c:v>0.034786</c:v>
                </c:pt>
                <c:pt idx="122">
                  <c:v>0.028926</c:v>
                </c:pt>
                <c:pt idx="123">
                  <c:v>0.025995</c:v>
                </c:pt>
                <c:pt idx="124">
                  <c:v>0.02453</c:v>
                </c:pt>
                <c:pt idx="125">
                  <c:v>0.017204</c:v>
                </c:pt>
                <c:pt idx="126">
                  <c:v>0.019646</c:v>
                </c:pt>
                <c:pt idx="127">
                  <c:v>0.029902</c:v>
                </c:pt>
                <c:pt idx="128">
                  <c:v>0.019646</c:v>
                </c:pt>
                <c:pt idx="129">
                  <c:v>0.023065</c:v>
                </c:pt>
                <c:pt idx="130">
                  <c:v>0.019646</c:v>
                </c:pt>
                <c:pt idx="131">
                  <c:v>0.0255070000000001</c:v>
                </c:pt>
                <c:pt idx="132">
                  <c:v>0.027949</c:v>
                </c:pt>
                <c:pt idx="133">
                  <c:v>0.022088</c:v>
                </c:pt>
                <c:pt idx="134">
                  <c:v>0.010366</c:v>
                </c:pt>
                <c:pt idx="135">
                  <c:v>0.022576</c:v>
                </c:pt>
                <c:pt idx="136">
                  <c:v>0.0362520000000001</c:v>
                </c:pt>
                <c:pt idx="137">
                  <c:v>0.033321</c:v>
                </c:pt>
                <c:pt idx="138">
                  <c:v>0.0255070000000001</c:v>
                </c:pt>
                <c:pt idx="139">
                  <c:v>0.03381</c:v>
                </c:pt>
                <c:pt idx="140">
                  <c:v>0.025995</c:v>
                </c:pt>
                <c:pt idx="141">
                  <c:v>0.0216000000000001</c:v>
                </c:pt>
                <c:pt idx="142">
                  <c:v>0.030879</c:v>
                </c:pt>
                <c:pt idx="143">
                  <c:v>0.031856</c:v>
                </c:pt>
                <c:pt idx="144">
                  <c:v>0.018181</c:v>
                </c:pt>
                <c:pt idx="145">
                  <c:v>0.02746</c:v>
                </c:pt>
                <c:pt idx="146">
                  <c:v>0.021111</c:v>
                </c:pt>
                <c:pt idx="147">
                  <c:v>0.02746</c:v>
                </c:pt>
                <c:pt idx="148">
                  <c:v>0.0216000000000001</c:v>
                </c:pt>
                <c:pt idx="149">
                  <c:v>0.022576</c:v>
                </c:pt>
                <c:pt idx="150">
                  <c:v>0.017204</c:v>
                </c:pt>
                <c:pt idx="151">
                  <c:v>0.017692</c:v>
                </c:pt>
                <c:pt idx="152">
                  <c:v>0.019158</c:v>
                </c:pt>
                <c:pt idx="153">
                  <c:v>0.029902</c:v>
                </c:pt>
                <c:pt idx="154">
                  <c:v>0.013785</c:v>
                </c:pt>
                <c:pt idx="155">
                  <c:v>0.013785</c:v>
                </c:pt>
                <c:pt idx="156">
                  <c:v>0.019158</c:v>
                </c:pt>
                <c:pt idx="157">
                  <c:v>0.024042</c:v>
                </c:pt>
                <c:pt idx="158">
                  <c:v>0.010366</c:v>
                </c:pt>
                <c:pt idx="159">
                  <c:v>0.014762</c:v>
                </c:pt>
                <c:pt idx="160">
                  <c:v>0.016227</c:v>
                </c:pt>
                <c:pt idx="161">
                  <c:v>0.0167160000000001</c:v>
                </c:pt>
                <c:pt idx="162">
                  <c:v>0.012808</c:v>
                </c:pt>
                <c:pt idx="163">
                  <c:v>0.0206230000000001</c:v>
                </c:pt>
                <c:pt idx="164">
                  <c:v>0.028926</c:v>
                </c:pt>
                <c:pt idx="165">
                  <c:v>0.030879</c:v>
                </c:pt>
                <c:pt idx="166">
                  <c:v>0.0216000000000001</c:v>
                </c:pt>
                <c:pt idx="167">
                  <c:v>0.018181</c:v>
                </c:pt>
                <c:pt idx="168">
                  <c:v>0.025995</c:v>
                </c:pt>
                <c:pt idx="169">
                  <c:v>0.0216000000000001</c:v>
                </c:pt>
                <c:pt idx="170">
                  <c:v>0.02746</c:v>
                </c:pt>
                <c:pt idx="171">
                  <c:v>0.019646</c:v>
                </c:pt>
                <c:pt idx="172">
                  <c:v>0.019646</c:v>
                </c:pt>
                <c:pt idx="173">
                  <c:v>0.00548199999999999</c:v>
                </c:pt>
                <c:pt idx="174">
                  <c:v>0.019158</c:v>
                </c:pt>
                <c:pt idx="175">
                  <c:v>0.019646</c:v>
                </c:pt>
                <c:pt idx="176">
                  <c:v>0.018181</c:v>
                </c:pt>
                <c:pt idx="177">
                  <c:v>0.013785</c:v>
                </c:pt>
                <c:pt idx="178">
                  <c:v>0.00890100000000005</c:v>
                </c:pt>
                <c:pt idx="179">
                  <c:v>0.00792400000000004</c:v>
                </c:pt>
                <c:pt idx="180">
                  <c:v>0.00939000000000001</c:v>
                </c:pt>
                <c:pt idx="181">
                  <c:v>0.018669</c:v>
                </c:pt>
                <c:pt idx="182">
                  <c:v>0.0157390000000001</c:v>
                </c:pt>
                <c:pt idx="183">
                  <c:v>0.013785</c:v>
                </c:pt>
                <c:pt idx="184">
                  <c:v>0.014274</c:v>
                </c:pt>
                <c:pt idx="185">
                  <c:v>0.0216000000000001</c:v>
                </c:pt>
                <c:pt idx="186">
                  <c:v>0.018669</c:v>
                </c:pt>
                <c:pt idx="187">
                  <c:v>0.013785</c:v>
                </c:pt>
                <c:pt idx="188">
                  <c:v>0.022088</c:v>
                </c:pt>
                <c:pt idx="189">
                  <c:v>0.00890100000000005</c:v>
                </c:pt>
                <c:pt idx="190">
                  <c:v>0.012808</c:v>
                </c:pt>
                <c:pt idx="191">
                  <c:v>0.0216000000000001</c:v>
                </c:pt>
                <c:pt idx="192">
                  <c:v>0.010366</c:v>
                </c:pt>
                <c:pt idx="193">
                  <c:v>0.013297</c:v>
                </c:pt>
                <c:pt idx="194">
                  <c:v>0.017692</c:v>
                </c:pt>
                <c:pt idx="195">
                  <c:v>0.012808</c:v>
                </c:pt>
                <c:pt idx="196">
                  <c:v>0.0118320000000001</c:v>
                </c:pt>
                <c:pt idx="197">
                  <c:v>0.01525</c:v>
                </c:pt>
                <c:pt idx="198">
                  <c:v>0.013785</c:v>
                </c:pt>
                <c:pt idx="199">
                  <c:v>0.008413</c:v>
                </c:pt>
                <c:pt idx="200">
                  <c:v>0.014762</c:v>
                </c:pt>
                <c:pt idx="201">
                  <c:v>0.00450500000000009</c:v>
                </c:pt>
                <c:pt idx="202">
                  <c:v>0.020134</c:v>
                </c:pt>
                <c:pt idx="203">
                  <c:v>0.00987800000000005</c:v>
                </c:pt>
                <c:pt idx="204">
                  <c:v>0.008413</c:v>
                </c:pt>
                <c:pt idx="205">
                  <c:v>0.0118320000000001</c:v>
                </c:pt>
                <c:pt idx="206">
                  <c:v>0.007436</c:v>
                </c:pt>
                <c:pt idx="207">
                  <c:v>0.002552</c:v>
                </c:pt>
                <c:pt idx="208">
                  <c:v>0.00694800000000006</c:v>
                </c:pt>
                <c:pt idx="209">
                  <c:v>0.014762</c:v>
                </c:pt>
                <c:pt idx="210">
                  <c:v>0.008413</c:v>
                </c:pt>
                <c:pt idx="211">
                  <c:v>0.00694800000000006</c:v>
                </c:pt>
                <c:pt idx="212">
                  <c:v>0.00304000000000004</c:v>
                </c:pt>
                <c:pt idx="213">
                  <c:v>0.0118320000000001</c:v>
                </c:pt>
                <c:pt idx="214">
                  <c:v>0.00645899999999999</c:v>
                </c:pt>
                <c:pt idx="215">
                  <c:v>0.00548199999999999</c:v>
                </c:pt>
                <c:pt idx="216">
                  <c:v>0.007436</c:v>
                </c:pt>
                <c:pt idx="217">
                  <c:v>0.013297</c:v>
                </c:pt>
                <c:pt idx="218">
                  <c:v>0.003529</c:v>
                </c:pt>
                <c:pt idx="219">
                  <c:v>-0.00379699999999994</c:v>
                </c:pt>
                <c:pt idx="220">
                  <c:v>0.00792400000000004</c:v>
                </c:pt>
                <c:pt idx="221">
                  <c:v>0.00597100000000006</c:v>
                </c:pt>
                <c:pt idx="222">
                  <c:v>0.010366</c:v>
                </c:pt>
                <c:pt idx="223">
                  <c:v>0.00499400000000005</c:v>
                </c:pt>
                <c:pt idx="224">
                  <c:v>-0.000866999999999951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01008232"/>
        <c:axId val="1765743768"/>
      </c:scatterChart>
      <c:valAx>
        <c:axId val="-2001008232"/>
        <c:scaling>
          <c:orientation val="minMax"/>
          <c:max val="700.0"/>
          <c:min val="100.0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1765743768"/>
        <c:crosses val="autoZero"/>
        <c:crossBetween val="midCat"/>
        <c:majorUnit val="100.0"/>
      </c:valAx>
      <c:valAx>
        <c:axId val="1765743768"/>
        <c:scaling>
          <c:orientation val="minMax"/>
          <c:min val="0.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-200100823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4873034037044"/>
          <c:y val="0.171930192764427"/>
          <c:w val="0.164102975017465"/>
          <c:h val="0.2000004283178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Geneva"/>
          <a:ea typeface="Geneva"/>
          <a:cs typeface="Geneva"/>
        </a:defRPr>
      </a:pPr>
      <a:endParaRPr lang="en-US"/>
    </a:p>
  </c:txPr>
  <c:printSettings>
    <c:headerFooter/>
    <c:pageMargins b="1.0" l="0.75" r="0.75" t="1.0" header="0.5" footer="0.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205449232395"/>
          <c:y val="0.0699302788632061"/>
          <c:w val="0.833335420010567"/>
          <c:h val="0.863638943960596"/>
        </c:manualLayout>
      </c:layout>
      <c:scatterChart>
        <c:scatterStyle val="lineMarker"/>
        <c:varyColors val="0"/>
        <c:ser>
          <c:idx val="0"/>
          <c:order val="0"/>
          <c:tx>
            <c:v>Ethylene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Deconvolution!$G$31:$G$255</c:f>
              <c:numCache>
                <c:formatCode>General</c:formatCode>
                <c:ptCount val="225"/>
                <c:pt idx="0">
                  <c:v>90.32</c:v>
                </c:pt>
                <c:pt idx="1">
                  <c:v>92.91</c:v>
                </c:pt>
                <c:pt idx="2">
                  <c:v>92.91</c:v>
                </c:pt>
                <c:pt idx="3">
                  <c:v>95.46</c:v>
                </c:pt>
                <c:pt idx="4">
                  <c:v>97.97</c:v>
                </c:pt>
                <c:pt idx="5">
                  <c:v>100.44</c:v>
                </c:pt>
                <c:pt idx="6">
                  <c:v>102.87</c:v>
                </c:pt>
                <c:pt idx="7">
                  <c:v>105.26</c:v>
                </c:pt>
                <c:pt idx="8">
                  <c:v>109.94</c:v>
                </c:pt>
                <c:pt idx="9">
                  <c:v>114.48</c:v>
                </c:pt>
                <c:pt idx="10">
                  <c:v>118.9</c:v>
                </c:pt>
                <c:pt idx="11">
                  <c:v>123.19</c:v>
                </c:pt>
                <c:pt idx="12">
                  <c:v>125.29</c:v>
                </c:pt>
                <c:pt idx="13">
                  <c:v>131.42</c:v>
                </c:pt>
                <c:pt idx="14">
                  <c:v>135.38</c:v>
                </c:pt>
                <c:pt idx="15">
                  <c:v>139.24</c:v>
                </c:pt>
                <c:pt idx="16">
                  <c:v>141.13</c:v>
                </c:pt>
                <c:pt idx="17">
                  <c:v>144.86</c:v>
                </c:pt>
                <c:pt idx="18">
                  <c:v>148.5</c:v>
                </c:pt>
                <c:pt idx="19">
                  <c:v>152.06</c:v>
                </c:pt>
                <c:pt idx="20">
                  <c:v>153.82</c:v>
                </c:pt>
                <c:pt idx="21">
                  <c:v>157.27</c:v>
                </c:pt>
                <c:pt idx="22">
                  <c:v>158.98</c:v>
                </c:pt>
                <c:pt idx="23">
                  <c:v>160.67</c:v>
                </c:pt>
                <c:pt idx="24">
                  <c:v>164.0</c:v>
                </c:pt>
                <c:pt idx="25">
                  <c:v>165.64</c:v>
                </c:pt>
                <c:pt idx="26">
                  <c:v>167.27</c:v>
                </c:pt>
                <c:pt idx="27">
                  <c:v>168.88</c:v>
                </c:pt>
                <c:pt idx="28">
                  <c:v>172.08</c:v>
                </c:pt>
                <c:pt idx="29">
                  <c:v>173.66</c:v>
                </c:pt>
                <c:pt idx="30">
                  <c:v>176.79</c:v>
                </c:pt>
                <c:pt idx="31">
                  <c:v>178.34</c:v>
                </c:pt>
                <c:pt idx="32">
                  <c:v>179.88</c:v>
                </c:pt>
                <c:pt idx="33">
                  <c:v>182.93</c:v>
                </c:pt>
                <c:pt idx="34">
                  <c:v>185.94</c:v>
                </c:pt>
                <c:pt idx="35">
                  <c:v>188.93</c:v>
                </c:pt>
                <c:pt idx="36">
                  <c:v>191.88</c:v>
                </c:pt>
                <c:pt idx="37">
                  <c:v>194.81</c:v>
                </c:pt>
                <c:pt idx="38">
                  <c:v>197.72</c:v>
                </c:pt>
                <c:pt idx="39">
                  <c:v>200.6</c:v>
                </c:pt>
                <c:pt idx="40">
                  <c:v>204.89</c:v>
                </c:pt>
                <c:pt idx="41">
                  <c:v>207.73</c:v>
                </c:pt>
                <c:pt idx="42">
                  <c:v>210.55</c:v>
                </c:pt>
                <c:pt idx="43">
                  <c:v>213.36</c:v>
                </c:pt>
                <c:pt idx="44">
                  <c:v>217.55</c:v>
                </c:pt>
                <c:pt idx="45">
                  <c:v>220.32</c:v>
                </c:pt>
                <c:pt idx="46">
                  <c:v>223.14</c:v>
                </c:pt>
                <c:pt idx="47">
                  <c:v>225.84</c:v>
                </c:pt>
                <c:pt idx="48">
                  <c:v>228.58</c:v>
                </c:pt>
                <c:pt idx="49">
                  <c:v>231.31</c:v>
                </c:pt>
                <c:pt idx="50">
                  <c:v>234.03</c:v>
                </c:pt>
                <c:pt idx="51">
                  <c:v>236.74</c:v>
                </c:pt>
                <c:pt idx="52">
                  <c:v>238.08</c:v>
                </c:pt>
                <c:pt idx="53">
                  <c:v>240.77</c:v>
                </c:pt>
                <c:pt idx="54">
                  <c:v>243.44</c:v>
                </c:pt>
                <c:pt idx="55">
                  <c:v>246.09</c:v>
                </c:pt>
                <c:pt idx="56">
                  <c:v>247.42</c:v>
                </c:pt>
                <c:pt idx="57">
                  <c:v>250.04</c:v>
                </c:pt>
                <c:pt idx="58">
                  <c:v>252.65</c:v>
                </c:pt>
                <c:pt idx="59">
                  <c:v>255.24</c:v>
                </c:pt>
                <c:pt idx="60">
                  <c:v>257.8</c:v>
                </c:pt>
                <c:pt idx="61">
                  <c:v>260.33</c:v>
                </c:pt>
                <c:pt idx="62">
                  <c:v>262.84</c:v>
                </c:pt>
                <c:pt idx="63">
                  <c:v>265.31</c:v>
                </c:pt>
                <c:pt idx="64">
                  <c:v>269.0</c:v>
                </c:pt>
                <c:pt idx="65">
                  <c:v>271.33</c:v>
                </c:pt>
                <c:pt idx="66">
                  <c:v>273.68</c:v>
                </c:pt>
                <c:pt idx="67">
                  <c:v>276.06</c:v>
                </c:pt>
                <c:pt idx="68">
                  <c:v>279.64</c:v>
                </c:pt>
                <c:pt idx="69">
                  <c:v>282.02</c:v>
                </c:pt>
                <c:pt idx="70">
                  <c:v>285.59</c:v>
                </c:pt>
                <c:pt idx="71">
                  <c:v>287.97</c:v>
                </c:pt>
                <c:pt idx="72">
                  <c:v>291.6</c:v>
                </c:pt>
                <c:pt idx="73">
                  <c:v>293.93</c:v>
                </c:pt>
                <c:pt idx="74">
                  <c:v>297.56</c:v>
                </c:pt>
                <c:pt idx="75">
                  <c:v>301.09</c:v>
                </c:pt>
                <c:pt idx="76">
                  <c:v>303.47</c:v>
                </c:pt>
                <c:pt idx="77">
                  <c:v>305.86</c:v>
                </c:pt>
                <c:pt idx="78">
                  <c:v>308.25</c:v>
                </c:pt>
                <c:pt idx="79">
                  <c:v>311.83</c:v>
                </c:pt>
                <c:pt idx="80">
                  <c:v>314.21</c:v>
                </c:pt>
                <c:pt idx="81">
                  <c:v>316.6</c:v>
                </c:pt>
                <c:pt idx="82">
                  <c:v>318.99</c:v>
                </c:pt>
                <c:pt idx="83">
                  <c:v>321.38</c:v>
                </c:pt>
                <c:pt idx="84">
                  <c:v>324.96</c:v>
                </c:pt>
                <c:pt idx="85">
                  <c:v>327.4</c:v>
                </c:pt>
                <c:pt idx="86">
                  <c:v>329.74</c:v>
                </c:pt>
                <c:pt idx="87">
                  <c:v>332.13</c:v>
                </c:pt>
                <c:pt idx="88">
                  <c:v>334.52</c:v>
                </c:pt>
                <c:pt idx="89">
                  <c:v>336.92</c:v>
                </c:pt>
                <c:pt idx="90">
                  <c:v>339.31</c:v>
                </c:pt>
                <c:pt idx="91">
                  <c:v>341.7</c:v>
                </c:pt>
                <c:pt idx="92">
                  <c:v>345.29</c:v>
                </c:pt>
                <c:pt idx="93">
                  <c:v>347.69</c:v>
                </c:pt>
                <c:pt idx="94">
                  <c:v>350.08</c:v>
                </c:pt>
                <c:pt idx="95">
                  <c:v>353.67</c:v>
                </c:pt>
                <c:pt idx="96">
                  <c:v>356.12</c:v>
                </c:pt>
                <c:pt idx="97">
                  <c:v>359.67</c:v>
                </c:pt>
                <c:pt idx="98">
                  <c:v>362.06</c:v>
                </c:pt>
                <c:pt idx="99">
                  <c:v>364.46</c:v>
                </c:pt>
                <c:pt idx="100">
                  <c:v>366.86</c:v>
                </c:pt>
                <c:pt idx="101">
                  <c:v>370.46</c:v>
                </c:pt>
                <c:pt idx="102">
                  <c:v>372.86</c:v>
                </c:pt>
                <c:pt idx="103">
                  <c:v>375.26</c:v>
                </c:pt>
                <c:pt idx="104">
                  <c:v>378.86</c:v>
                </c:pt>
                <c:pt idx="105">
                  <c:v>381.26</c:v>
                </c:pt>
                <c:pt idx="106">
                  <c:v>383.67</c:v>
                </c:pt>
                <c:pt idx="107">
                  <c:v>386.07</c:v>
                </c:pt>
                <c:pt idx="108">
                  <c:v>388.47</c:v>
                </c:pt>
                <c:pt idx="109">
                  <c:v>392.08</c:v>
                </c:pt>
                <c:pt idx="110">
                  <c:v>394.49</c:v>
                </c:pt>
                <c:pt idx="111">
                  <c:v>396.89</c:v>
                </c:pt>
                <c:pt idx="112">
                  <c:v>399.3</c:v>
                </c:pt>
                <c:pt idx="113">
                  <c:v>401.7</c:v>
                </c:pt>
                <c:pt idx="114">
                  <c:v>405.31</c:v>
                </c:pt>
                <c:pt idx="115">
                  <c:v>407.72</c:v>
                </c:pt>
                <c:pt idx="116">
                  <c:v>410.13</c:v>
                </c:pt>
                <c:pt idx="117">
                  <c:v>412.54</c:v>
                </c:pt>
                <c:pt idx="118">
                  <c:v>416.15</c:v>
                </c:pt>
                <c:pt idx="119">
                  <c:v>417.35</c:v>
                </c:pt>
                <c:pt idx="120">
                  <c:v>420.97</c:v>
                </c:pt>
                <c:pt idx="121">
                  <c:v>423.38</c:v>
                </c:pt>
                <c:pt idx="122">
                  <c:v>425.84</c:v>
                </c:pt>
                <c:pt idx="123">
                  <c:v>428.2</c:v>
                </c:pt>
                <c:pt idx="124">
                  <c:v>430.61</c:v>
                </c:pt>
                <c:pt idx="125">
                  <c:v>434.23</c:v>
                </c:pt>
                <c:pt idx="126">
                  <c:v>436.69</c:v>
                </c:pt>
                <c:pt idx="127">
                  <c:v>439.1</c:v>
                </c:pt>
                <c:pt idx="128">
                  <c:v>441.46</c:v>
                </c:pt>
                <c:pt idx="129">
                  <c:v>445.08</c:v>
                </c:pt>
                <c:pt idx="130">
                  <c:v>447.5</c:v>
                </c:pt>
                <c:pt idx="131">
                  <c:v>449.91</c:v>
                </c:pt>
                <c:pt idx="132">
                  <c:v>452.32</c:v>
                </c:pt>
                <c:pt idx="133">
                  <c:v>454.78</c:v>
                </c:pt>
                <c:pt idx="134">
                  <c:v>458.36</c:v>
                </c:pt>
                <c:pt idx="135">
                  <c:v>460.77</c:v>
                </c:pt>
                <c:pt idx="136">
                  <c:v>464.39</c:v>
                </c:pt>
                <c:pt idx="137">
                  <c:v>466.8</c:v>
                </c:pt>
                <c:pt idx="138">
                  <c:v>469.22</c:v>
                </c:pt>
                <c:pt idx="139">
                  <c:v>471.63</c:v>
                </c:pt>
                <c:pt idx="140">
                  <c:v>474.04</c:v>
                </c:pt>
                <c:pt idx="141">
                  <c:v>476.46</c:v>
                </c:pt>
                <c:pt idx="142">
                  <c:v>480.08</c:v>
                </c:pt>
                <c:pt idx="143">
                  <c:v>482.49</c:v>
                </c:pt>
                <c:pt idx="144">
                  <c:v>484.9</c:v>
                </c:pt>
                <c:pt idx="145">
                  <c:v>487.32</c:v>
                </c:pt>
                <c:pt idx="146">
                  <c:v>489.73</c:v>
                </c:pt>
                <c:pt idx="147">
                  <c:v>493.35</c:v>
                </c:pt>
                <c:pt idx="148">
                  <c:v>495.81</c:v>
                </c:pt>
                <c:pt idx="149">
                  <c:v>498.17</c:v>
                </c:pt>
                <c:pt idx="150">
                  <c:v>500.63</c:v>
                </c:pt>
                <c:pt idx="151">
                  <c:v>502.99</c:v>
                </c:pt>
                <c:pt idx="152">
                  <c:v>506.61</c:v>
                </c:pt>
                <c:pt idx="153">
                  <c:v>509.01</c:v>
                </c:pt>
                <c:pt idx="154">
                  <c:v>511.42</c:v>
                </c:pt>
                <c:pt idx="155">
                  <c:v>515.04</c:v>
                </c:pt>
                <c:pt idx="156">
                  <c:v>517.4400000000001</c:v>
                </c:pt>
                <c:pt idx="157">
                  <c:v>519.85</c:v>
                </c:pt>
                <c:pt idx="158">
                  <c:v>522.26</c:v>
                </c:pt>
                <c:pt idx="159">
                  <c:v>525.86</c:v>
                </c:pt>
                <c:pt idx="160">
                  <c:v>528.27</c:v>
                </c:pt>
                <c:pt idx="161">
                  <c:v>530.67</c:v>
                </c:pt>
                <c:pt idx="162">
                  <c:v>533.12</c:v>
                </c:pt>
                <c:pt idx="163">
                  <c:v>535.47</c:v>
                </c:pt>
                <c:pt idx="164">
                  <c:v>539.12</c:v>
                </c:pt>
                <c:pt idx="165">
                  <c:v>541.52</c:v>
                </c:pt>
                <c:pt idx="166">
                  <c:v>543.87</c:v>
                </c:pt>
                <c:pt idx="167">
                  <c:v>546.27</c:v>
                </c:pt>
                <c:pt idx="168">
                  <c:v>548.66</c:v>
                </c:pt>
                <c:pt idx="169">
                  <c:v>552.25</c:v>
                </c:pt>
                <c:pt idx="170">
                  <c:v>554.65</c:v>
                </c:pt>
                <c:pt idx="171">
                  <c:v>557.04</c:v>
                </c:pt>
                <c:pt idx="172">
                  <c:v>559.48</c:v>
                </c:pt>
                <c:pt idx="173">
                  <c:v>561.82</c:v>
                </c:pt>
                <c:pt idx="174">
                  <c:v>564.25</c:v>
                </c:pt>
                <c:pt idx="175">
                  <c:v>567.78</c:v>
                </c:pt>
                <c:pt idx="176">
                  <c:v>570.16</c:v>
                </c:pt>
                <c:pt idx="177">
                  <c:v>572.55</c:v>
                </c:pt>
                <c:pt idx="178">
                  <c:v>574.9299999999999</c:v>
                </c:pt>
                <c:pt idx="179">
                  <c:v>577.35</c:v>
                </c:pt>
                <c:pt idx="180">
                  <c:v>580.87</c:v>
                </c:pt>
                <c:pt idx="181">
                  <c:v>583.24</c:v>
                </c:pt>
                <c:pt idx="182">
                  <c:v>585.66</c:v>
                </c:pt>
                <c:pt idx="183">
                  <c:v>587.98</c:v>
                </c:pt>
                <c:pt idx="184">
                  <c:v>591.58</c:v>
                </c:pt>
                <c:pt idx="185">
                  <c:v>593.95</c:v>
                </c:pt>
                <c:pt idx="186">
                  <c:v>596.26</c:v>
                </c:pt>
                <c:pt idx="187">
                  <c:v>598.62</c:v>
                </c:pt>
                <c:pt idx="188">
                  <c:v>601.03</c:v>
                </c:pt>
                <c:pt idx="189">
                  <c:v>604.5599999999999</c:v>
                </c:pt>
                <c:pt idx="190">
                  <c:v>606.92</c:v>
                </c:pt>
                <c:pt idx="191">
                  <c:v>609.22</c:v>
                </c:pt>
                <c:pt idx="192">
                  <c:v>611.5599999999999</c:v>
                </c:pt>
                <c:pt idx="193">
                  <c:v>613.96</c:v>
                </c:pt>
                <c:pt idx="194">
                  <c:v>617.47</c:v>
                </c:pt>
                <c:pt idx="195">
                  <c:v>620.98</c:v>
                </c:pt>
                <c:pt idx="196">
                  <c:v>624.4299999999999</c:v>
                </c:pt>
                <c:pt idx="197">
                  <c:v>626.8099999999999</c:v>
                </c:pt>
                <c:pt idx="198">
                  <c:v>630.29</c:v>
                </c:pt>
                <c:pt idx="199">
                  <c:v>632.57</c:v>
                </c:pt>
                <c:pt idx="200">
                  <c:v>636.09</c:v>
                </c:pt>
                <c:pt idx="201">
                  <c:v>639.52</c:v>
                </c:pt>
                <c:pt idx="202">
                  <c:v>641.83</c:v>
                </c:pt>
                <c:pt idx="203">
                  <c:v>645.33</c:v>
                </c:pt>
                <c:pt idx="204">
                  <c:v>647.63</c:v>
                </c:pt>
                <c:pt idx="205">
                  <c:v>649.88</c:v>
                </c:pt>
                <c:pt idx="206">
                  <c:v>653.32</c:v>
                </c:pt>
                <c:pt idx="207">
                  <c:v>655.61</c:v>
                </c:pt>
                <c:pt idx="208">
                  <c:v>657.89</c:v>
                </c:pt>
                <c:pt idx="209">
                  <c:v>661.36</c:v>
                </c:pt>
                <c:pt idx="210">
                  <c:v>663.59</c:v>
                </c:pt>
                <c:pt idx="211">
                  <c:v>665.9</c:v>
                </c:pt>
                <c:pt idx="212">
                  <c:v>668.12</c:v>
                </c:pt>
                <c:pt idx="213">
                  <c:v>671.52</c:v>
                </c:pt>
                <c:pt idx="214">
                  <c:v>674.17</c:v>
                </c:pt>
                <c:pt idx="215">
                  <c:v>676.46</c:v>
                </c:pt>
                <c:pt idx="216">
                  <c:v>678.76</c:v>
                </c:pt>
                <c:pt idx="217">
                  <c:v>681.1</c:v>
                </c:pt>
                <c:pt idx="218">
                  <c:v>684.53</c:v>
                </c:pt>
                <c:pt idx="219">
                  <c:v>686.78</c:v>
                </c:pt>
                <c:pt idx="220">
                  <c:v>689.12</c:v>
                </c:pt>
                <c:pt idx="221">
                  <c:v>691.41</c:v>
                </c:pt>
                <c:pt idx="222">
                  <c:v>693.7</c:v>
                </c:pt>
                <c:pt idx="223">
                  <c:v>697.13</c:v>
                </c:pt>
                <c:pt idx="224">
                  <c:v>699.42</c:v>
                </c:pt>
              </c:numCache>
            </c:numRef>
          </c:xVal>
          <c:yVal>
            <c:numRef>
              <c:f>Deconvolution!$H$31:$H$255</c:f>
              <c:numCache>
                <c:formatCode>General</c:formatCode>
                <c:ptCount val="225"/>
                <c:pt idx="0">
                  <c:v>5.79701965015599E-5</c:v>
                </c:pt>
                <c:pt idx="1">
                  <c:v>0.003422999732264</c:v>
                </c:pt>
                <c:pt idx="2">
                  <c:v>0.0122370344467425</c:v>
                </c:pt>
                <c:pt idx="3">
                  <c:v>0.0220479482163694</c:v>
                </c:pt>
                <c:pt idx="4">
                  <c:v>0.039234195424827</c:v>
                </c:pt>
                <c:pt idx="5">
                  <c:v>0.0402058445021264</c:v>
                </c:pt>
                <c:pt idx="6">
                  <c:v>0.0362212175659963</c:v>
                </c:pt>
                <c:pt idx="7">
                  <c:v>0.0244462955020144</c:v>
                </c:pt>
                <c:pt idx="8">
                  <c:v>0.0184117748152465</c:v>
                </c:pt>
                <c:pt idx="9">
                  <c:v>0.0139364518066319</c:v>
                </c:pt>
                <c:pt idx="10">
                  <c:v>0.0135721800903169</c:v>
                </c:pt>
                <c:pt idx="11">
                  <c:v>0.0105524274141411</c:v>
                </c:pt>
                <c:pt idx="12">
                  <c:v>0.0126997798258126</c:v>
                </c:pt>
                <c:pt idx="13">
                  <c:v>0.00749232199916072</c:v>
                </c:pt>
                <c:pt idx="14">
                  <c:v>0.0132732737811057</c:v>
                </c:pt>
                <c:pt idx="15">
                  <c:v>0.0125372931273083</c:v>
                </c:pt>
                <c:pt idx="16">
                  <c:v>0.0141243802711843</c:v>
                </c:pt>
                <c:pt idx="17">
                  <c:v>0.0108762361860813</c:v>
                </c:pt>
                <c:pt idx="18">
                  <c:v>0.0229845428819497</c:v>
                </c:pt>
                <c:pt idx="19">
                  <c:v>0.0233336140125436</c:v>
                </c:pt>
                <c:pt idx="20">
                  <c:v>0.0269175750093104</c:v>
                </c:pt>
                <c:pt idx="21">
                  <c:v>0.0304967187184454</c:v>
                </c:pt>
                <c:pt idx="22">
                  <c:v>0.0324932181728563</c:v>
                </c:pt>
                <c:pt idx="23">
                  <c:v>0.0351485722248282</c:v>
                </c:pt>
                <c:pt idx="24">
                  <c:v>0.0416909342387026</c:v>
                </c:pt>
                <c:pt idx="25">
                  <c:v>0.0429950062543979</c:v>
                </c:pt>
                <c:pt idx="26">
                  <c:v>0.0582351970864242</c:v>
                </c:pt>
                <c:pt idx="27">
                  <c:v>0.0603365984294076</c:v>
                </c:pt>
                <c:pt idx="28">
                  <c:v>0.0688977880855574</c:v>
                </c:pt>
                <c:pt idx="29">
                  <c:v>0.0753131514447598</c:v>
                </c:pt>
                <c:pt idx="30">
                  <c:v>0.0858757888628267</c:v>
                </c:pt>
                <c:pt idx="31">
                  <c:v>0.0985538747821819</c:v>
                </c:pt>
                <c:pt idx="32">
                  <c:v>0.104910917261914</c:v>
                </c:pt>
                <c:pt idx="33">
                  <c:v>0.120772508360117</c:v>
                </c:pt>
                <c:pt idx="34">
                  <c:v>0.111597127211285</c:v>
                </c:pt>
                <c:pt idx="35">
                  <c:v>0.115128428647243</c:v>
                </c:pt>
                <c:pt idx="36">
                  <c:v>0.120403773708101</c:v>
                </c:pt>
                <c:pt idx="37">
                  <c:v>0.104745378378965</c:v>
                </c:pt>
                <c:pt idx="38">
                  <c:v>0.0859566649545868</c:v>
                </c:pt>
                <c:pt idx="39">
                  <c:v>0.080715395818813</c:v>
                </c:pt>
                <c:pt idx="40">
                  <c:v>0.0666971365835005</c:v>
                </c:pt>
                <c:pt idx="41">
                  <c:v>0.065503821897773</c:v>
                </c:pt>
                <c:pt idx="42">
                  <c:v>0.0725730004805105</c:v>
                </c:pt>
                <c:pt idx="43">
                  <c:v>0.0714177670163376</c:v>
                </c:pt>
                <c:pt idx="44">
                  <c:v>0.0585327145697347</c:v>
                </c:pt>
                <c:pt idx="45">
                  <c:v>0.0459615326997473</c:v>
                </c:pt>
                <c:pt idx="46">
                  <c:v>0.0396640517354815</c:v>
                </c:pt>
                <c:pt idx="47">
                  <c:v>0.0401599320315192</c:v>
                </c:pt>
                <c:pt idx="48">
                  <c:v>0.0290248663396612</c:v>
                </c:pt>
                <c:pt idx="49">
                  <c:v>0.0290489257804274</c:v>
                </c:pt>
                <c:pt idx="50">
                  <c:v>0.0197319981489365</c:v>
                </c:pt>
                <c:pt idx="51">
                  <c:v>0.0252776655994985</c:v>
                </c:pt>
                <c:pt idx="52">
                  <c:v>0.0145734830671431</c:v>
                </c:pt>
                <c:pt idx="53">
                  <c:v>0.0172094775409816</c:v>
                </c:pt>
                <c:pt idx="54">
                  <c:v>0.0163962038914297</c:v>
                </c:pt>
                <c:pt idx="55">
                  <c:v>0.0185167450375615</c:v>
                </c:pt>
                <c:pt idx="56">
                  <c:v>0.0164657253794141</c:v>
                </c:pt>
                <c:pt idx="57">
                  <c:v>0.018058454117727</c:v>
                </c:pt>
                <c:pt idx="58">
                  <c:v>0.0155551414360688</c:v>
                </c:pt>
                <c:pt idx="59">
                  <c:v>0.0111370371387382</c:v>
                </c:pt>
                <c:pt idx="60">
                  <c:v>0.0160337894836991</c:v>
                </c:pt>
                <c:pt idx="61">
                  <c:v>0.0115886857635429</c:v>
                </c:pt>
                <c:pt idx="62">
                  <c:v>0.0109139006818387</c:v>
                </c:pt>
                <c:pt idx="63">
                  <c:v>0.0106762466807611</c:v>
                </c:pt>
                <c:pt idx="64">
                  <c:v>0.0122986841857737</c:v>
                </c:pt>
                <c:pt idx="65">
                  <c:v>0.0135249979547293</c:v>
                </c:pt>
                <c:pt idx="66">
                  <c:v>0.0137623956923083</c:v>
                </c:pt>
                <c:pt idx="67">
                  <c:v>0.0106915175203429</c:v>
                </c:pt>
                <c:pt idx="68">
                  <c:v>0.00875984728978769</c:v>
                </c:pt>
                <c:pt idx="69">
                  <c:v>0.0128941949941305</c:v>
                </c:pt>
                <c:pt idx="70">
                  <c:v>0.00762623260512399</c:v>
                </c:pt>
                <c:pt idx="71">
                  <c:v>0.00838399404431506</c:v>
                </c:pt>
                <c:pt idx="72">
                  <c:v>0.0126745670222711</c:v>
                </c:pt>
                <c:pt idx="73">
                  <c:v>0.0098859906870885</c:v>
                </c:pt>
                <c:pt idx="74">
                  <c:v>0.00892874267236749</c:v>
                </c:pt>
                <c:pt idx="75">
                  <c:v>0.0104406259556236</c:v>
                </c:pt>
                <c:pt idx="76">
                  <c:v>0.00910681628399588</c:v>
                </c:pt>
                <c:pt idx="77">
                  <c:v>0.00910165966751027</c:v>
                </c:pt>
                <c:pt idx="78">
                  <c:v>0.00951281187536843</c:v>
                </c:pt>
                <c:pt idx="79">
                  <c:v>0.0107834504424814</c:v>
                </c:pt>
                <c:pt idx="80">
                  <c:v>0.0108647053108203</c:v>
                </c:pt>
                <c:pt idx="81">
                  <c:v>0.00839167052138207</c:v>
                </c:pt>
                <c:pt idx="82">
                  <c:v>0.00925337865164575</c:v>
                </c:pt>
                <c:pt idx="83">
                  <c:v>0.00995464178171903</c:v>
                </c:pt>
                <c:pt idx="84">
                  <c:v>0.0117010028363259</c:v>
                </c:pt>
                <c:pt idx="85">
                  <c:v>0.00822569807655453</c:v>
                </c:pt>
                <c:pt idx="86">
                  <c:v>0.00848236401356436</c:v>
                </c:pt>
                <c:pt idx="87">
                  <c:v>0.0115027288819316</c:v>
                </c:pt>
                <c:pt idx="88">
                  <c:v>0.0157899729863718</c:v>
                </c:pt>
                <c:pt idx="89">
                  <c:v>0.0121307229794867</c:v>
                </c:pt>
                <c:pt idx="90">
                  <c:v>0.0124114565662951</c:v>
                </c:pt>
                <c:pt idx="91">
                  <c:v>0.00789758363780821</c:v>
                </c:pt>
                <c:pt idx="92">
                  <c:v>0.00778807094989456</c:v>
                </c:pt>
                <c:pt idx="93">
                  <c:v>0.0133345847822561</c:v>
                </c:pt>
                <c:pt idx="94">
                  <c:v>0.0129912809809076</c:v>
                </c:pt>
                <c:pt idx="95">
                  <c:v>0.0183718532470881</c:v>
                </c:pt>
                <c:pt idx="96">
                  <c:v>0.0132476050599402</c:v>
                </c:pt>
                <c:pt idx="97">
                  <c:v>0.0136952541968017</c:v>
                </c:pt>
                <c:pt idx="98">
                  <c:v>0.0167350167527084</c:v>
                </c:pt>
                <c:pt idx="99">
                  <c:v>0.0121024512151008</c:v>
                </c:pt>
                <c:pt idx="100">
                  <c:v>0.0145063512648839</c:v>
                </c:pt>
                <c:pt idx="101">
                  <c:v>0.0149468176799977</c:v>
                </c:pt>
                <c:pt idx="102">
                  <c:v>0.0133888178650463</c:v>
                </c:pt>
                <c:pt idx="103">
                  <c:v>0.011633249349059</c:v>
                </c:pt>
                <c:pt idx="104">
                  <c:v>0.0139222974534554</c:v>
                </c:pt>
                <c:pt idx="105">
                  <c:v>0.0121765879054009</c:v>
                </c:pt>
                <c:pt idx="106">
                  <c:v>0.00938260896305839</c:v>
                </c:pt>
                <c:pt idx="107">
                  <c:v>0.0144872607010706</c:v>
                </c:pt>
                <c:pt idx="108">
                  <c:v>0.00833621273309641</c:v>
                </c:pt>
                <c:pt idx="109">
                  <c:v>0.00269551306639159</c:v>
                </c:pt>
                <c:pt idx="110">
                  <c:v>0.0118437416177512</c:v>
                </c:pt>
                <c:pt idx="111">
                  <c:v>0.00577589433158076</c:v>
                </c:pt>
                <c:pt idx="112">
                  <c:v>0.00856956905652181</c:v>
                </c:pt>
                <c:pt idx="113">
                  <c:v>0.00817207184928087</c:v>
                </c:pt>
                <c:pt idx="114">
                  <c:v>0.00404235278160244</c:v>
                </c:pt>
                <c:pt idx="115">
                  <c:v>0.00494062073365481</c:v>
                </c:pt>
                <c:pt idx="116">
                  <c:v>0.00745670104038761</c:v>
                </c:pt>
                <c:pt idx="117">
                  <c:v>0.00611702836498437</c:v>
                </c:pt>
                <c:pt idx="118">
                  <c:v>0.00715955360917347</c:v>
                </c:pt>
                <c:pt idx="119">
                  <c:v>0.00419587226318857</c:v>
                </c:pt>
                <c:pt idx="120">
                  <c:v>0.00466214831194309</c:v>
                </c:pt>
                <c:pt idx="121">
                  <c:v>0.00518131143738586</c:v>
                </c:pt>
                <c:pt idx="122">
                  <c:v>0.00503823189224061</c:v>
                </c:pt>
                <c:pt idx="123">
                  <c:v>0.00297525816863435</c:v>
                </c:pt>
                <c:pt idx="124">
                  <c:v>0.0044899599724489</c:v>
                </c:pt>
                <c:pt idx="125">
                  <c:v>0.0056998074022369</c:v>
                </c:pt>
                <c:pt idx="126">
                  <c:v>0.00471428398539321</c:v>
                </c:pt>
                <c:pt idx="127">
                  <c:v>0.00333056530825002</c:v>
                </c:pt>
                <c:pt idx="128">
                  <c:v>0.00139084329076868</c:v>
                </c:pt>
                <c:pt idx="129">
                  <c:v>0.00521769289279187</c:v>
                </c:pt>
                <c:pt idx="130">
                  <c:v>0.00487479424068788</c:v>
                </c:pt>
                <c:pt idx="131">
                  <c:v>0.00410151808768947</c:v>
                </c:pt>
                <c:pt idx="132">
                  <c:v>0.000593684401414401</c:v>
                </c:pt>
                <c:pt idx="133">
                  <c:v>0.00510298588960193</c:v>
                </c:pt>
                <c:pt idx="134">
                  <c:v>0.00721609784564196</c:v>
                </c:pt>
                <c:pt idx="135">
                  <c:v>0.00176302142317717</c:v>
                </c:pt>
                <c:pt idx="136">
                  <c:v>0.00904284566752006</c:v>
                </c:pt>
                <c:pt idx="137">
                  <c:v>0.00934018129211978</c:v>
                </c:pt>
                <c:pt idx="138">
                  <c:v>0.0139679431929889</c:v>
                </c:pt>
                <c:pt idx="139">
                  <c:v>0.0115324841364031</c:v>
                </c:pt>
                <c:pt idx="140">
                  <c:v>0.0126149886799424</c:v>
                </c:pt>
                <c:pt idx="141">
                  <c:v>0.0135351968820021</c:v>
                </c:pt>
                <c:pt idx="142">
                  <c:v>0.0081749249392373</c:v>
                </c:pt>
                <c:pt idx="143">
                  <c:v>0.00518583283076644</c:v>
                </c:pt>
                <c:pt idx="144">
                  <c:v>0.00768166422448016</c:v>
                </c:pt>
                <c:pt idx="145">
                  <c:v>0.00578232636583145</c:v>
                </c:pt>
                <c:pt idx="146">
                  <c:v>0.0101310406474602</c:v>
                </c:pt>
                <c:pt idx="147">
                  <c:v>0.0092395354922648</c:v>
                </c:pt>
                <c:pt idx="148">
                  <c:v>0.0100658177333484</c:v>
                </c:pt>
                <c:pt idx="149">
                  <c:v>0.0108025298689173</c:v>
                </c:pt>
                <c:pt idx="150">
                  <c:v>0.0110514955937864</c:v>
                </c:pt>
                <c:pt idx="151">
                  <c:v>0.00956583362710257</c:v>
                </c:pt>
                <c:pt idx="152">
                  <c:v>0.00836771963927337</c:v>
                </c:pt>
                <c:pt idx="153">
                  <c:v>0.00346192472545206</c:v>
                </c:pt>
                <c:pt idx="154">
                  <c:v>0.00567383744884808</c:v>
                </c:pt>
                <c:pt idx="155">
                  <c:v>0.00700612976368201</c:v>
                </c:pt>
                <c:pt idx="156">
                  <c:v>0.00650664610801623</c:v>
                </c:pt>
                <c:pt idx="157">
                  <c:v>0.0060425147721165</c:v>
                </c:pt>
                <c:pt idx="158">
                  <c:v>0.00536383524777358</c:v>
                </c:pt>
                <c:pt idx="159">
                  <c:v>0.00600731199226555</c:v>
                </c:pt>
                <c:pt idx="160">
                  <c:v>0.00766053541662039</c:v>
                </c:pt>
                <c:pt idx="161">
                  <c:v>0.00423557520596619</c:v>
                </c:pt>
                <c:pt idx="162">
                  <c:v>0.00916889721133199</c:v>
                </c:pt>
                <c:pt idx="163">
                  <c:v>0.00388165696864701</c:v>
                </c:pt>
                <c:pt idx="164">
                  <c:v>0.00467711888759087</c:v>
                </c:pt>
                <c:pt idx="165">
                  <c:v>0.00809280974806879</c:v>
                </c:pt>
                <c:pt idx="166">
                  <c:v>0.0119709409812102</c:v>
                </c:pt>
                <c:pt idx="167">
                  <c:v>0.0129008679128829</c:v>
                </c:pt>
                <c:pt idx="168">
                  <c:v>0.0078432586460482</c:v>
                </c:pt>
                <c:pt idx="169">
                  <c:v>0.00528408794596577</c:v>
                </c:pt>
                <c:pt idx="170">
                  <c:v>0.00664657540329396</c:v>
                </c:pt>
                <c:pt idx="171">
                  <c:v>0.00742105966090061</c:v>
                </c:pt>
                <c:pt idx="172">
                  <c:v>0.00839059070480533</c:v>
                </c:pt>
                <c:pt idx="173">
                  <c:v>0.00945726176758749</c:v>
                </c:pt>
                <c:pt idx="174">
                  <c:v>0.00650961776379825</c:v>
                </c:pt>
                <c:pt idx="175">
                  <c:v>0.00757811733478799</c:v>
                </c:pt>
                <c:pt idx="176">
                  <c:v>0.00349613675108795</c:v>
                </c:pt>
                <c:pt idx="177">
                  <c:v>0.0106457072531694</c:v>
                </c:pt>
                <c:pt idx="178">
                  <c:v>0.00922704811246115</c:v>
                </c:pt>
                <c:pt idx="179">
                  <c:v>0.00703024391289806</c:v>
                </c:pt>
                <c:pt idx="180">
                  <c:v>0.00944479633339456</c:v>
                </c:pt>
                <c:pt idx="181">
                  <c:v>0.00746079155506162</c:v>
                </c:pt>
                <c:pt idx="182">
                  <c:v>0.00674241073462061</c:v>
                </c:pt>
                <c:pt idx="183">
                  <c:v>0.00520985791089962</c:v>
                </c:pt>
                <c:pt idx="184">
                  <c:v>0.00684058368139869</c:v>
                </c:pt>
                <c:pt idx="185">
                  <c:v>0.000545870632604623</c:v>
                </c:pt>
                <c:pt idx="186">
                  <c:v>0.00472328273063298</c:v>
                </c:pt>
                <c:pt idx="187">
                  <c:v>0.00868302906525684</c:v>
                </c:pt>
                <c:pt idx="188">
                  <c:v>0.00493904654918968</c:v>
                </c:pt>
                <c:pt idx="189">
                  <c:v>0.00653453374815219</c:v>
                </c:pt>
                <c:pt idx="190">
                  <c:v>0.00681665827976798</c:v>
                </c:pt>
                <c:pt idx="191">
                  <c:v>0.00383407683130969</c:v>
                </c:pt>
                <c:pt idx="192">
                  <c:v>0.00741771571572833</c:v>
                </c:pt>
                <c:pt idx="193">
                  <c:v>0.00417142865484492</c:v>
                </c:pt>
                <c:pt idx="194">
                  <c:v>0.00740623759327776</c:v>
                </c:pt>
                <c:pt idx="195">
                  <c:v>0.00511743735617946</c:v>
                </c:pt>
                <c:pt idx="196">
                  <c:v>0.00606660562219445</c:v>
                </c:pt>
                <c:pt idx="197">
                  <c:v>0.00690232432628179</c:v>
                </c:pt>
                <c:pt idx="198">
                  <c:v>0.000683837095777155</c:v>
                </c:pt>
                <c:pt idx="199">
                  <c:v>0.00849098692302335</c:v>
                </c:pt>
                <c:pt idx="200">
                  <c:v>0.00776385942030832</c:v>
                </c:pt>
                <c:pt idx="201">
                  <c:v>0.00439735742983206</c:v>
                </c:pt>
                <c:pt idx="202">
                  <c:v>0.00413630589748836</c:v>
                </c:pt>
                <c:pt idx="203">
                  <c:v>0.0047844683035502</c:v>
                </c:pt>
                <c:pt idx="204">
                  <c:v>0.00743555885805598</c:v>
                </c:pt>
                <c:pt idx="205">
                  <c:v>0.00217626529797703</c:v>
                </c:pt>
                <c:pt idx="206">
                  <c:v>0.00541904759243949</c:v>
                </c:pt>
                <c:pt idx="207">
                  <c:v>0.00544510754347473</c:v>
                </c:pt>
                <c:pt idx="208">
                  <c:v>0.0066106419463008</c:v>
                </c:pt>
                <c:pt idx="209">
                  <c:v>0.00157711873243318</c:v>
                </c:pt>
                <c:pt idx="210">
                  <c:v>0.00659071117393062</c:v>
                </c:pt>
                <c:pt idx="211">
                  <c:v>0.00270577732148433</c:v>
                </c:pt>
                <c:pt idx="212">
                  <c:v>0.00565377619164732</c:v>
                </c:pt>
                <c:pt idx="213">
                  <c:v>0.00385395026120029</c:v>
                </c:pt>
                <c:pt idx="214">
                  <c:v>0.00447768247739837</c:v>
                </c:pt>
                <c:pt idx="215">
                  <c:v>0.00577956011088647</c:v>
                </c:pt>
                <c:pt idx="216">
                  <c:v>0.000751580002563731</c:v>
                </c:pt>
                <c:pt idx="217">
                  <c:v>0.00358797057682429</c:v>
                </c:pt>
                <c:pt idx="218">
                  <c:v>0.00499541140127234</c:v>
                </c:pt>
                <c:pt idx="219">
                  <c:v>0.00427156597553453</c:v>
                </c:pt>
                <c:pt idx="220">
                  <c:v>-0.00149250044892097</c:v>
                </c:pt>
                <c:pt idx="221">
                  <c:v>0.00321510332475794</c:v>
                </c:pt>
                <c:pt idx="222">
                  <c:v>0.00115489484320213</c:v>
                </c:pt>
                <c:pt idx="223">
                  <c:v>0.00549002223279442</c:v>
                </c:pt>
                <c:pt idx="224">
                  <c:v>0.00239627039908623</c:v>
                </c:pt>
              </c:numCache>
            </c:numRef>
          </c:yVal>
          <c:smooth val="0"/>
        </c:ser>
        <c:ser>
          <c:idx val="1"/>
          <c:order val="1"/>
          <c:tx>
            <c:v>Acetaldehyde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Deconvolution!$G$31:$G$255</c:f>
              <c:numCache>
                <c:formatCode>General</c:formatCode>
                <c:ptCount val="225"/>
                <c:pt idx="0">
                  <c:v>90.32</c:v>
                </c:pt>
                <c:pt idx="1">
                  <c:v>92.91</c:v>
                </c:pt>
                <c:pt idx="2">
                  <c:v>92.91</c:v>
                </c:pt>
                <c:pt idx="3">
                  <c:v>95.46</c:v>
                </c:pt>
                <c:pt idx="4">
                  <c:v>97.97</c:v>
                </c:pt>
                <c:pt idx="5">
                  <c:v>100.44</c:v>
                </c:pt>
                <c:pt idx="6">
                  <c:v>102.87</c:v>
                </c:pt>
                <c:pt idx="7">
                  <c:v>105.26</c:v>
                </c:pt>
                <c:pt idx="8">
                  <c:v>109.94</c:v>
                </c:pt>
                <c:pt idx="9">
                  <c:v>114.48</c:v>
                </c:pt>
                <c:pt idx="10">
                  <c:v>118.9</c:v>
                </c:pt>
                <c:pt idx="11">
                  <c:v>123.19</c:v>
                </c:pt>
                <c:pt idx="12">
                  <c:v>125.29</c:v>
                </c:pt>
                <c:pt idx="13">
                  <c:v>131.42</c:v>
                </c:pt>
                <c:pt idx="14">
                  <c:v>135.38</c:v>
                </c:pt>
                <c:pt idx="15">
                  <c:v>139.24</c:v>
                </c:pt>
                <c:pt idx="16">
                  <c:v>141.13</c:v>
                </c:pt>
                <c:pt idx="17">
                  <c:v>144.86</c:v>
                </c:pt>
                <c:pt idx="18">
                  <c:v>148.5</c:v>
                </c:pt>
                <c:pt idx="19">
                  <c:v>152.06</c:v>
                </c:pt>
                <c:pt idx="20">
                  <c:v>153.82</c:v>
                </c:pt>
                <c:pt idx="21">
                  <c:v>157.27</c:v>
                </c:pt>
                <c:pt idx="22">
                  <c:v>158.98</c:v>
                </c:pt>
                <c:pt idx="23">
                  <c:v>160.67</c:v>
                </c:pt>
                <c:pt idx="24">
                  <c:v>164.0</c:v>
                </c:pt>
                <c:pt idx="25">
                  <c:v>165.64</c:v>
                </c:pt>
                <c:pt idx="26">
                  <c:v>167.27</c:v>
                </c:pt>
                <c:pt idx="27">
                  <c:v>168.88</c:v>
                </c:pt>
                <c:pt idx="28">
                  <c:v>172.08</c:v>
                </c:pt>
                <c:pt idx="29">
                  <c:v>173.66</c:v>
                </c:pt>
                <c:pt idx="30">
                  <c:v>176.79</c:v>
                </c:pt>
                <c:pt idx="31">
                  <c:v>178.34</c:v>
                </c:pt>
                <c:pt idx="32">
                  <c:v>179.88</c:v>
                </c:pt>
                <c:pt idx="33">
                  <c:v>182.93</c:v>
                </c:pt>
                <c:pt idx="34">
                  <c:v>185.94</c:v>
                </c:pt>
                <c:pt idx="35">
                  <c:v>188.93</c:v>
                </c:pt>
                <c:pt idx="36">
                  <c:v>191.88</c:v>
                </c:pt>
                <c:pt idx="37">
                  <c:v>194.81</c:v>
                </c:pt>
                <c:pt idx="38">
                  <c:v>197.72</c:v>
                </c:pt>
                <c:pt idx="39">
                  <c:v>200.6</c:v>
                </c:pt>
                <c:pt idx="40">
                  <c:v>204.89</c:v>
                </c:pt>
                <c:pt idx="41">
                  <c:v>207.73</c:v>
                </c:pt>
                <c:pt idx="42">
                  <c:v>210.55</c:v>
                </c:pt>
                <c:pt idx="43">
                  <c:v>213.36</c:v>
                </c:pt>
                <c:pt idx="44">
                  <c:v>217.55</c:v>
                </c:pt>
                <c:pt idx="45">
                  <c:v>220.32</c:v>
                </c:pt>
                <c:pt idx="46">
                  <c:v>223.14</c:v>
                </c:pt>
                <c:pt idx="47">
                  <c:v>225.84</c:v>
                </c:pt>
                <c:pt idx="48">
                  <c:v>228.58</c:v>
                </c:pt>
                <c:pt idx="49">
                  <c:v>231.31</c:v>
                </c:pt>
                <c:pt idx="50">
                  <c:v>234.03</c:v>
                </c:pt>
                <c:pt idx="51">
                  <c:v>236.74</c:v>
                </c:pt>
                <c:pt idx="52">
                  <c:v>238.08</c:v>
                </c:pt>
                <c:pt idx="53">
                  <c:v>240.77</c:v>
                </c:pt>
                <c:pt idx="54">
                  <c:v>243.44</c:v>
                </c:pt>
                <c:pt idx="55">
                  <c:v>246.09</c:v>
                </c:pt>
                <c:pt idx="56">
                  <c:v>247.42</c:v>
                </c:pt>
                <c:pt idx="57">
                  <c:v>250.04</c:v>
                </c:pt>
                <c:pt idx="58">
                  <c:v>252.65</c:v>
                </c:pt>
                <c:pt idx="59">
                  <c:v>255.24</c:v>
                </c:pt>
                <c:pt idx="60">
                  <c:v>257.8</c:v>
                </c:pt>
                <c:pt idx="61">
                  <c:v>260.33</c:v>
                </c:pt>
                <c:pt idx="62">
                  <c:v>262.84</c:v>
                </c:pt>
                <c:pt idx="63">
                  <c:v>265.31</c:v>
                </c:pt>
                <c:pt idx="64">
                  <c:v>269.0</c:v>
                </c:pt>
                <c:pt idx="65">
                  <c:v>271.33</c:v>
                </c:pt>
                <c:pt idx="66">
                  <c:v>273.68</c:v>
                </c:pt>
                <c:pt idx="67">
                  <c:v>276.06</c:v>
                </c:pt>
                <c:pt idx="68">
                  <c:v>279.64</c:v>
                </c:pt>
                <c:pt idx="69">
                  <c:v>282.02</c:v>
                </c:pt>
                <c:pt idx="70">
                  <c:v>285.59</c:v>
                </c:pt>
                <c:pt idx="71">
                  <c:v>287.97</c:v>
                </c:pt>
                <c:pt idx="72">
                  <c:v>291.6</c:v>
                </c:pt>
                <c:pt idx="73">
                  <c:v>293.93</c:v>
                </c:pt>
                <c:pt idx="74">
                  <c:v>297.56</c:v>
                </c:pt>
                <c:pt idx="75">
                  <c:v>301.09</c:v>
                </c:pt>
                <c:pt idx="76">
                  <c:v>303.47</c:v>
                </c:pt>
                <c:pt idx="77">
                  <c:v>305.86</c:v>
                </c:pt>
                <c:pt idx="78">
                  <c:v>308.25</c:v>
                </c:pt>
                <c:pt idx="79">
                  <c:v>311.83</c:v>
                </c:pt>
                <c:pt idx="80">
                  <c:v>314.21</c:v>
                </c:pt>
                <c:pt idx="81">
                  <c:v>316.6</c:v>
                </c:pt>
                <c:pt idx="82">
                  <c:v>318.99</c:v>
                </c:pt>
                <c:pt idx="83">
                  <c:v>321.38</c:v>
                </c:pt>
                <c:pt idx="84">
                  <c:v>324.96</c:v>
                </c:pt>
                <c:pt idx="85">
                  <c:v>327.4</c:v>
                </c:pt>
                <c:pt idx="86">
                  <c:v>329.74</c:v>
                </c:pt>
                <c:pt idx="87">
                  <c:v>332.13</c:v>
                </c:pt>
                <c:pt idx="88">
                  <c:v>334.52</c:v>
                </c:pt>
                <c:pt idx="89">
                  <c:v>336.92</c:v>
                </c:pt>
                <c:pt idx="90">
                  <c:v>339.31</c:v>
                </c:pt>
                <c:pt idx="91">
                  <c:v>341.7</c:v>
                </c:pt>
                <c:pt idx="92">
                  <c:v>345.29</c:v>
                </c:pt>
                <c:pt idx="93">
                  <c:v>347.69</c:v>
                </c:pt>
                <c:pt idx="94">
                  <c:v>350.08</c:v>
                </c:pt>
                <c:pt idx="95">
                  <c:v>353.67</c:v>
                </c:pt>
                <c:pt idx="96">
                  <c:v>356.12</c:v>
                </c:pt>
                <c:pt idx="97">
                  <c:v>359.67</c:v>
                </c:pt>
                <c:pt idx="98">
                  <c:v>362.06</c:v>
                </c:pt>
                <c:pt idx="99">
                  <c:v>364.46</c:v>
                </c:pt>
                <c:pt idx="100">
                  <c:v>366.86</c:v>
                </c:pt>
                <c:pt idx="101">
                  <c:v>370.46</c:v>
                </c:pt>
                <c:pt idx="102">
                  <c:v>372.86</c:v>
                </c:pt>
                <c:pt idx="103">
                  <c:v>375.26</c:v>
                </c:pt>
                <c:pt idx="104">
                  <c:v>378.86</c:v>
                </c:pt>
                <c:pt idx="105">
                  <c:v>381.26</c:v>
                </c:pt>
                <c:pt idx="106">
                  <c:v>383.67</c:v>
                </c:pt>
                <c:pt idx="107">
                  <c:v>386.07</c:v>
                </c:pt>
                <c:pt idx="108">
                  <c:v>388.47</c:v>
                </c:pt>
                <c:pt idx="109">
                  <c:v>392.08</c:v>
                </c:pt>
                <c:pt idx="110">
                  <c:v>394.49</c:v>
                </c:pt>
                <c:pt idx="111">
                  <c:v>396.89</c:v>
                </c:pt>
                <c:pt idx="112">
                  <c:v>399.3</c:v>
                </c:pt>
                <c:pt idx="113">
                  <c:v>401.7</c:v>
                </c:pt>
                <c:pt idx="114">
                  <c:v>405.31</c:v>
                </c:pt>
                <c:pt idx="115">
                  <c:v>407.72</c:v>
                </c:pt>
                <c:pt idx="116">
                  <c:v>410.13</c:v>
                </c:pt>
                <c:pt idx="117">
                  <c:v>412.54</c:v>
                </c:pt>
                <c:pt idx="118">
                  <c:v>416.15</c:v>
                </c:pt>
                <c:pt idx="119">
                  <c:v>417.35</c:v>
                </c:pt>
                <c:pt idx="120">
                  <c:v>420.97</c:v>
                </c:pt>
                <c:pt idx="121">
                  <c:v>423.38</c:v>
                </c:pt>
                <c:pt idx="122">
                  <c:v>425.84</c:v>
                </c:pt>
                <c:pt idx="123">
                  <c:v>428.2</c:v>
                </c:pt>
                <c:pt idx="124">
                  <c:v>430.61</c:v>
                </c:pt>
                <c:pt idx="125">
                  <c:v>434.23</c:v>
                </c:pt>
                <c:pt idx="126">
                  <c:v>436.69</c:v>
                </c:pt>
                <c:pt idx="127">
                  <c:v>439.1</c:v>
                </c:pt>
                <c:pt idx="128">
                  <c:v>441.46</c:v>
                </c:pt>
                <c:pt idx="129">
                  <c:v>445.08</c:v>
                </c:pt>
                <c:pt idx="130">
                  <c:v>447.5</c:v>
                </c:pt>
                <c:pt idx="131">
                  <c:v>449.91</c:v>
                </c:pt>
                <c:pt idx="132">
                  <c:v>452.32</c:v>
                </c:pt>
                <c:pt idx="133">
                  <c:v>454.78</c:v>
                </c:pt>
                <c:pt idx="134">
                  <c:v>458.36</c:v>
                </c:pt>
                <c:pt idx="135">
                  <c:v>460.77</c:v>
                </c:pt>
                <c:pt idx="136">
                  <c:v>464.39</c:v>
                </c:pt>
                <c:pt idx="137">
                  <c:v>466.8</c:v>
                </c:pt>
                <c:pt idx="138">
                  <c:v>469.22</c:v>
                </c:pt>
                <c:pt idx="139">
                  <c:v>471.63</c:v>
                </c:pt>
                <c:pt idx="140">
                  <c:v>474.04</c:v>
                </c:pt>
                <c:pt idx="141">
                  <c:v>476.46</c:v>
                </c:pt>
                <c:pt idx="142">
                  <c:v>480.08</c:v>
                </c:pt>
                <c:pt idx="143">
                  <c:v>482.49</c:v>
                </c:pt>
                <c:pt idx="144">
                  <c:v>484.9</c:v>
                </c:pt>
                <c:pt idx="145">
                  <c:v>487.32</c:v>
                </c:pt>
                <c:pt idx="146">
                  <c:v>489.73</c:v>
                </c:pt>
                <c:pt idx="147">
                  <c:v>493.35</c:v>
                </c:pt>
                <c:pt idx="148">
                  <c:v>495.81</c:v>
                </c:pt>
                <c:pt idx="149">
                  <c:v>498.17</c:v>
                </c:pt>
                <c:pt idx="150">
                  <c:v>500.63</c:v>
                </c:pt>
                <c:pt idx="151">
                  <c:v>502.99</c:v>
                </c:pt>
                <c:pt idx="152">
                  <c:v>506.61</c:v>
                </c:pt>
                <c:pt idx="153">
                  <c:v>509.01</c:v>
                </c:pt>
                <c:pt idx="154">
                  <c:v>511.42</c:v>
                </c:pt>
                <c:pt idx="155">
                  <c:v>515.04</c:v>
                </c:pt>
                <c:pt idx="156">
                  <c:v>517.4400000000001</c:v>
                </c:pt>
                <c:pt idx="157">
                  <c:v>519.85</c:v>
                </c:pt>
                <c:pt idx="158">
                  <c:v>522.26</c:v>
                </c:pt>
                <c:pt idx="159">
                  <c:v>525.86</c:v>
                </c:pt>
                <c:pt idx="160">
                  <c:v>528.27</c:v>
                </c:pt>
                <c:pt idx="161">
                  <c:v>530.67</c:v>
                </c:pt>
                <c:pt idx="162">
                  <c:v>533.12</c:v>
                </c:pt>
                <c:pt idx="163">
                  <c:v>535.47</c:v>
                </c:pt>
                <c:pt idx="164">
                  <c:v>539.12</c:v>
                </c:pt>
                <c:pt idx="165">
                  <c:v>541.52</c:v>
                </c:pt>
                <c:pt idx="166">
                  <c:v>543.87</c:v>
                </c:pt>
                <c:pt idx="167">
                  <c:v>546.27</c:v>
                </c:pt>
                <c:pt idx="168">
                  <c:v>548.66</c:v>
                </c:pt>
                <c:pt idx="169">
                  <c:v>552.25</c:v>
                </c:pt>
                <c:pt idx="170">
                  <c:v>554.65</c:v>
                </c:pt>
                <c:pt idx="171">
                  <c:v>557.04</c:v>
                </c:pt>
                <c:pt idx="172">
                  <c:v>559.48</c:v>
                </c:pt>
                <c:pt idx="173">
                  <c:v>561.82</c:v>
                </c:pt>
                <c:pt idx="174">
                  <c:v>564.25</c:v>
                </c:pt>
                <c:pt idx="175">
                  <c:v>567.78</c:v>
                </c:pt>
                <c:pt idx="176">
                  <c:v>570.16</c:v>
                </c:pt>
                <c:pt idx="177">
                  <c:v>572.55</c:v>
                </c:pt>
                <c:pt idx="178">
                  <c:v>574.9299999999999</c:v>
                </c:pt>
                <c:pt idx="179">
                  <c:v>577.35</c:v>
                </c:pt>
                <c:pt idx="180">
                  <c:v>580.87</c:v>
                </c:pt>
                <c:pt idx="181">
                  <c:v>583.24</c:v>
                </c:pt>
                <c:pt idx="182">
                  <c:v>585.66</c:v>
                </c:pt>
                <c:pt idx="183">
                  <c:v>587.98</c:v>
                </c:pt>
                <c:pt idx="184">
                  <c:v>591.58</c:v>
                </c:pt>
                <c:pt idx="185">
                  <c:v>593.95</c:v>
                </c:pt>
                <c:pt idx="186">
                  <c:v>596.26</c:v>
                </c:pt>
                <c:pt idx="187">
                  <c:v>598.62</c:v>
                </c:pt>
                <c:pt idx="188">
                  <c:v>601.03</c:v>
                </c:pt>
                <c:pt idx="189">
                  <c:v>604.5599999999999</c:v>
                </c:pt>
                <c:pt idx="190">
                  <c:v>606.92</c:v>
                </c:pt>
                <c:pt idx="191">
                  <c:v>609.22</c:v>
                </c:pt>
                <c:pt idx="192">
                  <c:v>611.5599999999999</c:v>
                </c:pt>
                <c:pt idx="193">
                  <c:v>613.96</c:v>
                </c:pt>
                <c:pt idx="194">
                  <c:v>617.47</c:v>
                </c:pt>
                <c:pt idx="195">
                  <c:v>620.98</c:v>
                </c:pt>
                <c:pt idx="196">
                  <c:v>624.4299999999999</c:v>
                </c:pt>
                <c:pt idx="197">
                  <c:v>626.8099999999999</c:v>
                </c:pt>
                <c:pt idx="198">
                  <c:v>630.29</c:v>
                </c:pt>
                <c:pt idx="199">
                  <c:v>632.57</c:v>
                </c:pt>
                <c:pt idx="200">
                  <c:v>636.09</c:v>
                </c:pt>
                <c:pt idx="201">
                  <c:v>639.52</c:v>
                </c:pt>
                <c:pt idx="202">
                  <c:v>641.83</c:v>
                </c:pt>
                <c:pt idx="203">
                  <c:v>645.33</c:v>
                </c:pt>
                <c:pt idx="204">
                  <c:v>647.63</c:v>
                </c:pt>
                <c:pt idx="205">
                  <c:v>649.88</c:v>
                </c:pt>
                <c:pt idx="206">
                  <c:v>653.32</c:v>
                </c:pt>
                <c:pt idx="207">
                  <c:v>655.61</c:v>
                </c:pt>
                <c:pt idx="208">
                  <c:v>657.89</c:v>
                </c:pt>
                <c:pt idx="209">
                  <c:v>661.36</c:v>
                </c:pt>
                <c:pt idx="210">
                  <c:v>663.59</c:v>
                </c:pt>
                <c:pt idx="211">
                  <c:v>665.9</c:v>
                </c:pt>
                <c:pt idx="212">
                  <c:v>668.12</c:v>
                </c:pt>
                <c:pt idx="213">
                  <c:v>671.52</c:v>
                </c:pt>
                <c:pt idx="214">
                  <c:v>674.17</c:v>
                </c:pt>
                <c:pt idx="215">
                  <c:v>676.46</c:v>
                </c:pt>
                <c:pt idx="216">
                  <c:v>678.76</c:v>
                </c:pt>
                <c:pt idx="217">
                  <c:v>681.1</c:v>
                </c:pt>
                <c:pt idx="218">
                  <c:v>684.53</c:v>
                </c:pt>
                <c:pt idx="219">
                  <c:v>686.78</c:v>
                </c:pt>
                <c:pt idx="220">
                  <c:v>689.12</c:v>
                </c:pt>
                <c:pt idx="221">
                  <c:v>691.41</c:v>
                </c:pt>
                <c:pt idx="222">
                  <c:v>693.7</c:v>
                </c:pt>
                <c:pt idx="223">
                  <c:v>697.13</c:v>
                </c:pt>
                <c:pt idx="224">
                  <c:v>699.42</c:v>
                </c:pt>
              </c:numCache>
            </c:numRef>
          </c:xVal>
          <c:yVal>
            <c:numRef>
              <c:f>Deconvolution!$I$31:$I$255</c:f>
              <c:numCache>
                <c:formatCode>General</c:formatCode>
                <c:ptCount val="225"/>
                <c:pt idx="0">
                  <c:v>-0.00229016763563525</c:v>
                </c:pt>
                <c:pt idx="1">
                  <c:v>-0.00587306065674706</c:v>
                </c:pt>
                <c:pt idx="2">
                  <c:v>0.00048327351225799</c:v>
                </c:pt>
                <c:pt idx="3">
                  <c:v>-0.000927985753304607</c:v>
                </c:pt>
                <c:pt idx="4">
                  <c:v>-0.00128026969220333</c:v>
                </c:pt>
                <c:pt idx="5">
                  <c:v>-0.000982900462630724</c:v>
                </c:pt>
                <c:pt idx="6">
                  <c:v>0.00591631081915392</c:v>
                </c:pt>
                <c:pt idx="7">
                  <c:v>0.00463849709017829</c:v>
                </c:pt>
                <c:pt idx="8">
                  <c:v>0.00302019291776796</c:v>
                </c:pt>
                <c:pt idx="9">
                  <c:v>0.00199789305470848</c:v>
                </c:pt>
                <c:pt idx="10">
                  <c:v>0.000398206936046704</c:v>
                </c:pt>
                <c:pt idx="11">
                  <c:v>0.00136220985164592</c:v>
                </c:pt>
                <c:pt idx="12">
                  <c:v>0.00875573706488982</c:v>
                </c:pt>
                <c:pt idx="13">
                  <c:v>0.00974100133227513</c:v>
                </c:pt>
                <c:pt idx="14">
                  <c:v>0.0149901027865436</c:v>
                </c:pt>
                <c:pt idx="15">
                  <c:v>0.00481966286641277</c:v>
                </c:pt>
                <c:pt idx="16">
                  <c:v>0.00460665047865666</c:v>
                </c:pt>
                <c:pt idx="17">
                  <c:v>-0.00157026147943626</c:v>
                </c:pt>
                <c:pt idx="18">
                  <c:v>0.00475229743528339</c:v>
                </c:pt>
                <c:pt idx="19">
                  <c:v>0.0019868623219711</c:v>
                </c:pt>
                <c:pt idx="20">
                  <c:v>0.0134407857785219</c:v>
                </c:pt>
                <c:pt idx="21">
                  <c:v>0.00823003375384829</c:v>
                </c:pt>
                <c:pt idx="22">
                  <c:v>0.00806623013668533</c:v>
                </c:pt>
                <c:pt idx="23">
                  <c:v>0.0119277884210655</c:v>
                </c:pt>
                <c:pt idx="24">
                  <c:v>0.00466152758802301</c:v>
                </c:pt>
                <c:pt idx="25">
                  <c:v>0.0127349361228748</c:v>
                </c:pt>
                <c:pt idx="26">
                  <c:v>0.0099131278414323</c:v>
                </c:pt>
                <c:pt idx="27">
                  <c:v>0.0117786822851786</c:v>
                </c:pt>
                <c:pt idx="28">
                  <c:v>0.00754067998648314</c:v>
                </c:pt>
                <c:pt idx="29">
                  <c:v>0.0111959386910502</c:v>
                </c:pt>
                <c:pt idx="30">
                  <c:v>0.0101879400633482</c:v>
                </c:pt>
                <c:pt idx="31">
                  <c:v>0.0110326575625072</c:v>
                </c:pt>
                <c:pt idx="32">
                  <c:v>0.0180738494390496</c:v>
                </c:pt>
                <c:pt idx="33">
                  <c:v>0.0169555710074756</c:v>
                </c:pt>
                <c:pt idx="34">
                  <c:v>0.0203104377484467</c:v>
                </c:pt>
                <c:pt idx="35">
                  <c:v>0.0106156617960581</c:v>
                </c:pt>
                <c:pt idx="36">
                  <c:v>0.0151901719857314</c:v>
                </c:pt>
                <c:pt idx="37">
                  <c:v>0.0198094726581787</c:v>
                </c:pt>
                <c:pt idx="38">
                  <c:v>0.0124441806905971</c:v>
                </c:pt>
                <c:pt idx="39">
                  <c:v>0.021182721684681</c:v>
                </c:pt>
                <c:pt idx="40">
                  <c:v>0.0166910980157643</c:v>
                </c:pt>
                <c:pt idx="41">
                  <c:v>0.0121384024519896</c:v>
                </c:pt>
                <c:pt idx="42">
                  <c:v>0.0162291976357217</c:v>
                </c:pt>
                <c:pt idx="43">
                  <c:v>0.0159466005901937</c:v>
                </c:pt>
                <c:pt idx="44">
                  <c:v>0.0155066207650475</c:v>
                </c:pt>
                <c:pt idx="45">
                  <c:v>0.0120684127175073</c:v>
                </c:pt>
                <c:pt idx="46">
                  <c:v>0.0197297751506255</c:v>
                </c:pt>
                <c:pt idx="47">
                  <c:v>0.0338436972719787</c:v>
                </c:pt>
                <c:pt idx="48">
                  <c:v>0.0247709583562403</c:v>
                </c:pt>
                <c:pt idx="49">
                  <c:v>0.0206873627479705</c:v>
                </c:pt>
                <c:pt idx="50">
                  <c:v>0.0152438100657069</c:v>
                </c:pt>
                <c:pt idx="51">
                  <c:v>0.0229726569165877</c:v>
                </c:pt>
                <c:pt idx="52">
                  <c:v>0.0216958815401601</c:v>
                </c:pt>
                <c:pt idx="53">
                  <c:v>0.0174436297455858</c:v>
                </c:pt>
                <c:pt idx="54">
                  <c:v>0.032584835329261</c:v>
                </c:pt>
                <c:pt idx="55">
                  <c:v>0.0217610096705578</c:v>
                </c:pt>
                <c:pt idx="56">
                  <c:v>0.0234054412967448</c:v>
                </c:pt>
                <c:pt idx="57">
                  <c:v>0.0129876398198492</c:v>
                </c:pt>
                <c:pt idx="58">
                  <c:v>0.0238090179146692</c:v>
                </c:pt>
                <c:pt idx="59">
                  <c:v>0.0198800941991596</c:v>
                </c:pt>
                <c:pt idx="60">
                  <c:v>0.0262316139531666</c:v>
                </c:pt>
                <c:pt idx="61">
                  <c:v>0.0306089849105785</c:v>
                </c:pt>
                <c:pt idx="62">
                  <c:v>0.0234895844856257</c:v>
                </c:pt>
                <c:pt idx="63">
                  <c:v>0.0263721750200988</c:v>
                </c:pt>
                <c:pt idx="64">
                  <c:v>0.0184596348142661</c:v>
                </c:pt>
                <c:pt idx="65">
                  <c:v>0.0344009315732107</c:v>
                </c:pt>
                <c:pt idx="66">
                  <c:v>0.0314293625398592</c:v>
                </c:pt>
                <c:pt idx="67">
                  <c:v>0.0333782186897687</c:v>
                </c:pt>
                <c:pt idx="68">
                  <c:v>0.0298763817645056</c:v>
                </c:pt>
                <c:pt idx="69">
                  <c:v>0.0346306865544623</c:v>
                </c:pt>
                <c:pt idx="70">
                  <c:v>0.0277435212651319</c:v>
                </c:pt>
                <c:pt idx="71">
                  <c:v>0.0278825774500889</c:v>
                </c:pt>
                <c:pt idx="72">
                  <c:v>0.0364897099277873</c:v>
                </c:pt>
                <c:pt idx="73">
                  <c:v>0.0445449211601525</c:v>
                </c:pt>
                <c:pt idx="74">
                  <c:v>0.0380272230139037</c:v>
                </c:pt>
                <c:pt idx="75">
                  <c:v>0.0337791034142726</c:v>
                </c:pt>
                <c:pt idx="76">
                  <c:v>0.0294732823082408</c:v>
                </c:pt>
                <c:pt idx="77">
                  <c:v>0.0313855439321259</c:v>
                </c:pt>
                <c:pt idx="78">
                  <c:v>0.0353211268818712</c:v>
                </c:pt>
                <c:pt idx="79">
                  <c:v>0.0370290613903</c:v>
                </c:pt>
                <c:pt idx="80">
                  <c:v>0.0306599292723122</c:v>
                </c:pt>
                <c:pt idx="81">
                  <c:v>0.0308419358458702</c:v>
                </c:pt>
                <c:pt idx="82">
                  <c:v>0.0372068877325959</c:v>
                </c:pt>
                <c:pt idx="83">
                  <c:v>0.0346323791072473</c:v>
                </c:pt>
                <c:pt idx="84">
                  <c:v>0.0347680970233907</c:v>
                </c:pt>
                <c:pt idx="85">
                  <c:v>0.0299461152742987</c:v>
                </c:pt>
                <c:pt idx="86">
                  <c:v>0.0278638972631394</c:v>
                </c:pt>
                <c:pt idx="87">
                  <c:v>0.0334671885683302</c:v>
                </c:pt>
                <c:pt idx="88">
                  <c:v>0.0299995500324408</c:v>
                </c:pt>
                <c:pt idx="89">
                  <c:v>0.0292067499033458</c:v>
                </c:pt>
                <c:pt idx="90">
                  <c:v>0.035442399909294</c:v>
                </c:pt>
                <c:pt idx="91">
                  <c:v>0.0273425012066576</c:v>
                </c:pt>
                <c:pt idx="92">
                  <c:v>0.0214389324982032</c:v>
                </c:pt>
                <c:pt idx="93">
                  <c:v>0.0341157229527701</c:v>
                </c:pt>
                <c:pt idx="94">
                  <c:v>0.0328627770047611</c:v>
                </c:pt>
                <c:pt idx="95">
                  <c:v>0.0349276597863874</c:v>
                </c:pt>
                <c:pt idx="96">
                  <c:v>0.0261327256701055</c:v>
                </c:pt>
                <c:pt idx="97">
                  <c:v>0.0314474600424506</c:v>
                </c:pt>
                <c:pt idx="98">
                  <c:v>0.031850748275585</c:v>
                </c:pt>
                <c:pt idx="99">
                  <c:v>0.0306677921944276</c:v>
                </c:pt>
                <c:pt idx="100">
                  <c:v>0.0382589744686475</c:v>
                </c:pt>
                <c:pt idx="101">
                  <c:v>0.0349470401083139</c:v>
                </c:pt>
                <c:pt idx="102">
                  <c:v>0.0313362105784067</c:v>
                </c:pt>
                <c:pt idx="103">
                  <c:v>0.0299549802453183</c:v>
                </c:pt>
                <c:pt idx="104">
                  <c:v>0.0334134202148303</c:v>
                </c:pt>
                <c:pt idx="105">
                  <c:v>0.0284537065499909</c:v>
                </c:pt>
                <c:pt idx="106">
                  <c:v>0.0302334131354267</c:v>
                </c:pt>
                <c:pt idx="107">
                  <c:v>0.0376256620316209</c:v>
                </c:pt>
                <c:pt idx="108">
                  <c:v>0.0279885004871838</c:v>
                </c:pt>
                <c:pt idx="109">
                  <c:v>0.0198239082746045</c:v>
                </c:pt>
                <c:pt idx="110">
                  <c:v>0.0271470015749618</c:v>
                </c:pt>
                <c:pt idx="111">
                  <c:v>0.0255221696633496</c:v>
                </c:pt>
                <c:pt idx="112">
                  <c:v>0.0257842695294041</c:v>
                </c:pt>
                <c:pt idx="113">
                  <c:v>0.0272719154616723</c:v>
                </c:pt>
                <c:pt idx="114">
                  <c:v>0.0219307431566599</c:v>
                </c:pt>
                <c:pt idx="115">
                  <c:v>0.0227447074588433</c:v>
                </c:pt>
                <c:pt idx="116">
                  <c:v>0.0193154958588074</c:v>
                </c:pt>
                <c:pt idx="117">
                  <c:v>0.0229583785661983</c:v>
                </c:pt>
                <c:pt idx="118">
                  <c:v>0.0270562086484411</c:v>
                </c:pt>
                <c:pt idx="119">
                  <c:v>0.0184785055267646</c:v>
                </c:pt>
                <c:pt idx="120">
                  <c:v>0.0161452342904303</c:v>
                </c:pt>
                <c:pt idx="121">
                  <c:v>0.00811776953683236</c:v>
                </c:pt>
                <c:pt idx="122">
                  <c:v>0.0160635075884625</c:v>
                </c:pt>
                <c:pt idx="123">
                  <c:v>0.0160486260553226</c:v>
                </c:pt>
                <c:pt idx="124">
                  <c:v>0.0178430455295494</c:v>
                </c:pt>
                <c:pt idx="125">
                  <c:v>0.0197834473044403</c:v>
                </c:pt>
                <c:pt idx="126">
                  <c:v>0.0197006611859282</c:v>
                </c:pt>
                <c:pt idx="127">
                  <c:v>0.0127348177997576</c:v>
                </c:pt>
                <c:pt idx="128">
                  <c:v>0.0198318117248798</c:v>
                </c:pt>
                <c:pt idx="129">
                  <c:v>0.0122137056967374</c:v>
                </c:pt>
                <c:pt idx="130">
                  <c:v>0.0183635933576625</c:v>
                </c:pt>
                <c:pt idx="131">
                  <c:v>0.00570291033970489</c:v>
                </c:pt>
                <c:pt idx="132">
                  <c:v>0.00734058632751531</c:v>
                </c:pt>
                <c:pt idx="133">
                  <c:v>0.0153137941024654</c:v>
                </c:pt>
                <c:pt idx="134">
                  <c:v>0.0151428453942641</c:v>
                </c:pt>
                <c:pt idx="135">
                  <c:v>0.0101582870243699</c:v>
                </c:pt>
                <c:pt idx="136">
                  <c:v>0.0165405436106541</c:v>
                </c:pt>
                <c:pt idx="137">
                  <c:v>0.0252640233225133</c:v>
                </c:pt>
                <c:pt idx="138">
                  <c:v>0.0262729344275535</c:v>
                </c:pt>
                <c:pt idx="139">
                  <c:v>0.0145042909403934</c:v>
                </c:pt>
                <c:pt idx="140">
                  <c:v>0.0209949252672527</c:v>
                </c:pt>
                <c:pt idx="141">
                  <c:v>0.0195542769461389</c:v>
                </c:pt>
                <c:pt idx="142">
                  <c:v>0.0119375932345729</c:v>
                </c:pt>
                <c:pt idx="143">
                  <c:v>0.0120010996340976</c:v>
                </c:pt>
                <c:pt idx="144">
                  <c:v>0.0133410483896641</c:v>
                </c:pt>
                <c:pt idx="145">
                  <c:v>0.0149938520382145</c:v>
                </c:pt>
                <c:pt idx="146">
                  <c:v>0.00714722649727019</c:v>
                </c:pt>
                <c:pt idx="147">
                  <c:v>0.0125239369039086</c:v>
                </c:pt>
                <c:pt idx="148">
                  <c:v>0.0188251440873912</c:v>
                </c:pt>
                <c:pt idx="149">
                  <c:v>0.0202373566927041</c:v>
                </c:pt>
                <c:pt idx="150">
                  <c:v>0.0131006460450923</c:v>
                </c:pt>
                <c:pt idx="151">
                  <c:v>0.0101513440384964</c:v>
                </c:pt>
                <c:pt idx="152">
                  <c:v>0.0192202064370737</c:v>
                </c:pt>
                <c:pt idx="153">
                  <c:v>0.00878430904612678</c:v>
                </c:pt>
                <c:pt idx="154">
                  <c:v>0.0127870055980051</c:v>
                </c:pt>
                <c:pt idx="155">
                  <c:v>0.0173020292123769</c:v>
                </c:pt>
                <c:pt idx="156">
                  <c:v>0.0144162770057426</c:v>
                </c:pt>
                <c:pt idx="157">
                  <c:v>0.00523776397814616</c:v>
                </c:pt>
                <c:pt idx="158">
                  <c:v>0.0164207187647943</c:v>
                </c:pt>
                <c:pt idx="159">
                  <c:v>0.00810141729577622</c:v>
                </c:pt>
                <c:pt idx="160">
                  <c:v>0.0134910715272004</c:v>
                </c:pt>
                <c:pt idx="161">
                  <c:v>0.00808902185370273</c:v>
                </c:pt>
                <c:pt idx="162">
                  <c:v>0.0179986897320481</c:v>
                </c:pt>
                <c:pt idx="163">
                  <c:v>0.01139593174157</c:v>
                </c:pt>
                <c:pt idx="164">
                  <c:v>0.00927827284803774</c:v>
                </c:pt>
                <c:pt idx="165">
                  <c:v>0.0133035022093103</c:v>
                </c:pt>
                <c:pt idx="166">
                  <c:v>0.0126859431763589</c:v>
                </c:pt>
                <c:pt idx="167">
                  <c:v>0.00548367648079056</c:v>
                </c:pt>
                <c:pt idx="168">
                  <c:v>0.0134951953245468</c:v>
                </c:pt>
                <c:pt idx="169">
                  <c:v>0.00675177101624674</c:v>
                </c:pt>
                <c:pt idx="170">
                  <c:v>0.00993870338433361</c:v>
                </c:pt>
                <c:pt idx="171">
                  <c:v>0.0129038275327575</c:v>
                </c:pt>
                <c:pt idx="172">
                  <c:v>0.00976126723257991</c:v>
                </c:pt>
                <c:pt idx="173">
                  <c:v>0.0149970683243506</c:v>
                </c:pt>
                <c:pt idx="174">
                  <c:v>0.0102768107294377</c:v>
                </c:pt>
                <c:pt idx="175">
                  <c:v>0.00959054666092465</c:v>
                </c:pt>
                <c:pt idx="176">
                  <c:v>0.00388635799276944</c:v>
                </c:pt>
                <c:pt idx="177">
                  <c:v>0.0136540286193954</c:v>
                </c:pt>
                <c:pt idx="178">
                  <c:v>0.0151150995226872</c:v>
                </c:pt>
                <c:pt idx="179">
                  <c:v>0.0130104042095524</c:v>
                </c:pt>
                <c:pt idx="180">
                  <c:v>0.0189275986800896</c:v>
                </c:pt>
                <c:pt idx="181">
                  <c:v>0.0133265074666217</c:v>
                </c:pt>
                <c:pt idx="182">
                  <c:v>0.0110213873366817</c:v>
                </c:pt>
                <c:pt idx="183">
                  <c:v>0.00920473111463328</c:v>
                </c:pt>
                <c:pt idx="184">
                  <c:v>0.0152940576382164</c:v>
                </c:pt>
                <c:pt idx="185">
                  <c:v>0.00560614119931732</c:v>
                </c:pt>
                <c:pt idx="186">
                  <c:v>0.00874741910353536</c:v>
                </c:pt>
                <c:pt idx="187">
                  <c:v>0.0124175902310786</c:v>
                </c:pt>
                <c:pt idx="188">
                  <c:v>0.00603555109131906</c:v>
                </c:pt>
                <c:pt idx="189">
                  <c:v>0.0100950872784684</c:v>
                </c:pt>
                <c:pt idx="190">
                  <c:v>0.00647163826976754</c:v>
                </c:pt>
                <c:pt idx="191">
                  <c:v>0.00675432529694123</c:v>
                </c:pt>
                <c:pt idx="192">
                  <c:v>0.0073769450009125</c:v>
                </c:pt>
                <c:pt idx="193">
                  <c:v>0.00688621256112055</c:v>
                </c:pt>
                <c:pt idx="194">
                  <c:v>0.00565703045849779</c:v>
                </c:pt>
                <c:pt idx="195">
                  <c:v>0.00470688923466373</c:v>
                </c:pt>
                <c:pt idx="196">
                  <c:v>0.00649758309607445</c:v>
                </c:pt>
                <c:pt idx="197">
                  <c:v>0.0115456068637008</c:v>
                </c:pt>
                <c:pt idx="198">
                  <c:v>0.000746893190791767</c:v>
                </c:pt>
                <c:pt idx="199">
                  <c:v>0.0157201220031955</c:v>
                </c:pt>
                <c:pt idx="200">
                  <c:v>0.00411811763347604</c:v>
                </c:pt>
                <c:pt idx="201">
                  <c:v>0.0109927827512291</c:v>
                </c:pt>
                <c:pt idx="202">
                  <c:v>0.00762786959848937</c:v>
                </c:pt>
                <c:pt idx="203">
                  <c:v>0.0128303480326559</c:v>
                </c:pt>
                <c:pt idx="204">
                  <c:v>0.0103621953161777</c:v>
                </c:pt>
                <c:pt idx="205">
                  <c:v>0.00549998878105123</c:v>
                </c:pt>
                <c:pt idx="206">
                  <c:v>0.011958192106008</c:v>
                </c:pt>
                <c:pt idx="207">
                  <c:v>0.0131893629749286</c:v>
                </c:pt>
                <c:pt idx="208">
                  <c:v>0.0115752450595995</c:v>
                </c:pt>
                <c:pt idx="209">
                  <c:v>0.00272398276416423</c:v>
                </c:pt>
                <c:pt idx="210">
                  <c:v>0.00770602593029246</c:v>
                </c:pt>
                <c:pt idx="211">
                  <c:v>0.00451050330137976</c:v>
                </c:pt>
                <c:pt idx="212">
                  <c:v>0.0104129701523148</c:v>
                </c:pt>
                <c:pt idx="213">
                  <c:v>0.00523311598877887</c:v>
                </c:pt>
                <c:pt idx="214">
                  <c:v>0.00657324671215823</c:v>
                </c:pt>
                <c:pt idx="215">
                  <c:v>0.00668762207804623</c:v>
                </c:pt>
                <c:pt idx="216">
                  <c:v>0.00638118075839816</c:v>
                </c:pt>
                <c:pt idx="217">
                  <c:v>0.00732384962418992</c:v>
                </c:pt>
                <c:pt idx="218">
                  <c:v>0.00982299192131944</c:v>
                </c:pt>
                <c:pt idx="219">
                  <c:v>0.00715763100083372</c:v>
                </c:pt>
                <c:pt idx="220">
                  <c:v>-0.00035341766063214</c:v>
                </c:pt>
                <c:pt idx="221">
                  <c:v>0.00136003917016873</c:v>
                </c:pt>
                <c:pt idx="222">
                  <c:v>-0.00355227263264114</c:v>
                </c:pt>
                <c:pt idx="223">
                  <c:v>0.00193939967177207</c:v>
                </c:pt>
                <c:pt idx="224">
                  <c:v>0.00949899914672074</c:v>
                </c:pt>
              </c:numCache>
            </c:numRef>
          </c:yVal>
          <c:smooth val="0"/>
        </c:ser>
        <c:ser>
          <c:idx val="2"/>
          <c:order val="2"/>
          <c:tx>
            <c:v>Ethanol</c:v>
          </c:tx>
          <c:spPr>
            <a:ln w="127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Deconvolution!$G$31:$G$255</c:f>
              <c:numCache>
                <c:formatCode>General</c:formatCode>
                <c:ptCount val="225"/>
                <c:pt idx="0">
                  <c:v>90.32</c:v>
                </c:pt>
                <c:pt idx="1">
                  <c:v>92.91</c:v>
                </c:pt>
                <c:pt idx="2">
                  <c:v>92.91</c:v>
                </c:pt>
                <c:pt idx="3">
                  <c:v>95.46</c:v>
                </c:pt>
                <c:pt idx="4">
                  <c:v>97.97</c:v>
                </c:pt>
                <c:pt idx="5">
                  <c:v>100.44</c:v>
                </c:pt>
                <c:pt idx="6">
                  <c:v>102.87</c:v>
                </c:pt>
                <c:pt idx="7">
                  <c:v>105.26</c:v>
                </c:pt>
                <c:pt idx="8">
                  <c:v>109.94</c:v>
                </c:pt>
                <c:pt idx="9">
                  <c:v>114.48</c:v>
                </c:pt>
                <c:pt idx="10">
                  <c:v>118.9</c:v>
                </c:pt>
                <c:pt idx="11">
                  <c:v>123.19</c:v>
                </c:pt>
                <c:pt idx="12">
                  <c:v>125.29</c:v>
                </c:pt>
                <c:pt idx="13">
                  <c:v>131.42</c:v>
                </c:pt>
                <c:pt idx="14">
                  <c:v>135.38</c:v>
                </c:pt>
                <c:pt idx="15">
                  <c:v>139.24</c:v>
                </c:pt>
                <c:pt idx="16">
                  <c:v>141.13</c:v>
                </c:pt>
                <c:pt idx="17">
                  <c:v>144.86</c:v>
                </c:pt>
                <c:pt idx="18">
                  <c:v>148.5</c:v>
                </c:pt>
                <c:pt idx="19">
                  <c:v>152.06</c:v>
                </c:pt>
                <c:pt idx="20">
                  <c:v>153.82</c:v>
                </c:pt>
                <c:pt idx="21">
                  <c:v>157.27</c:v>
                </c:pt>
                <c:pt idx="22">
                  <c:v>158.98</c:v>
                </c:pt>
                <c:pt idx="23">
                  <c:v>160.67</c:v>
                </c:pt>
                <c:pt idx="24">
                  <c:v>164.0</c:v>
                </c:pt>
                <c:pt idx="25">
                  <c:v>165.64</c:v>
                </c:pt>
                <c:pt idx="26">
                  <c:v>167.27</c:v>
                </c:pt>
                <c:pt idx="27">
                  <c:v>168.88</c:v>
                </c:pt>
                <c:pt idx="28">
                  <c:v>172.08</c:v>
                </c:pt>
                <c:pt idx="29">
                  <c:v>173.66</c:v>
                </c:pt>
                <c:pt idx="30">
                  <c:v>176.79</c:v>
                </c:pt>
                <c:pt idx="31">
                  <c:v>178.34</c:v>
                </c:pt>
                <c:pt idx="32">
                  <c:v>179.88</c:v>
                </c:pt>
                <c:pt idx="33">
                  <c:v>182.93</c:v>
                </c:pt>
                <c:pt idx="34">
                  <c:v>185.94</c:v>
                </c:pt>
                <c:pt idx="35">
                  <c:v>188.93</c:v>
                </c:pt>
                <c:pt idx="36">
                  <c:v>191.88</c:v>
                </c:pt>
                <c:pt idx="37">
                  <c:v>194.81</c:v>
                </c:pt>
                <c:pt idx="38">
                  <c:v>197.72</c:v>
                </c:pt>
                <c:pt idx="39">
                  <c:v>200.6</c:v>
                </c:pt>
                <c:pt idx="40">
                  <c:v>204.89</c:v>
                </c:pt>
                <c:pt idx="41">
                  <c:v>207.73</c:v>
                </c:pt>
                <c:pt idx="42">
                  <c:v>210.55</c:v>
                </c:pt>
                <c:pt idx="43">
                  <c:v>213.36</c:v>
                </c:pt>
                <c:pt idx="44">
                  <c:v>217.55</c:v>
                </c:pt>
                <c:pt idx="45">
                  <c:v>220.32</c:v>
                </c:pt>
                <c:pt idx="46">
                  <c:v>223.14</c:v>
                </c:pt>
                <c:pt idx="47">
                  <c:v>225.84</c:v>
                </c:pt>
                <c:pt idx="48">
                  <c:v>228.58</c:v>
                </c:pt>
                <c:pt idx="49">
                  <c:v>231.31</c:v>
                </c:pt>
                <c:pt idx="50">
                  <c:v>234.03</c:v>
                </c:pt>
                <c:pt idx="51">
                  <c:v>236.74</c:v>
                </c:pt>
                <c:pt idx="52">
                  <c:v>238.08</c:v>
                </c:pt>
                <c:pt idx="53">
                  <c:v>240.77</c:v>
                </c:pt>
                <c:pt idx="54">
                  <c:v>243.44</c:v>
                </c:pt>
                <c:pt idx="55">
                  <c:v>246.09</c:v>
                </c:pt>
                <c:pt idx="56">
                  <c:v>247.42</c:v>
                </c:pt>
                <c:pt idx="57">
                  <c:v>250.04</c:v>
                </c:pt>
                <c:pt idx="58">
                  <c:v>252.65</c:v>
                </c:pt>
                <c:pt idx="59">
                  <c:v>255.24</c:v>
                </c:pt>
                <c:pt idx="60">
                  <c:v>257.8</c:v>
                </c:pt>
                <c:pt idx="61">
                  <c:v>260.33</c:v>
                </c:pt>
                <c:pt idx="62">
                  <c:v>262.84</c:v>
                </c:pt>
                <c:pt idx="63">
                  <c:v>265.31</c:v>
                </c:pt>
                <c:pt idx="64">
                  <c:v>269.0</c:v>
                </c:pt>
                <c:pt idx="65">
                  <c:v>271.33</c:v>
                </c:pt>
                <c:pt idx="66">
                  <c:v>273.68</c:v>
                </c:pt>
                <c:pt idx="67">
                  <c:v>276.06</c:v>
                </c:pt>
                <c:pt idx="68">
                  <c:v>279.64</c:v>
                </c:pt>
                <c:pt idx="69">
                  <c:v>282.02</c:v>
                </c:pt>
                <c:pt idx="70">
                  <c:v>285.59</c:v>
                </c:pt>
                <c:pt idx="71">
                  <c:v>287.97</c:v>
                </c:pt>
                <c:pt idx="72">
                  <c:v>291.6</c:v>
                </c:pt>
                <c:pt idx="73">
                  <c:v>293.93</c:v>
                </c:pt>
                <c:pt idx="74">
                  <c:v>297.56</c:v>
                </c:pt>
                <c:pt idx="75">
                  <c:v>301.09</c:v>
                </c:pt>
                <c:pt idx="76">
                  <c:v>303.47</c:v>
                </c:pt>
                <c:pt idx="77">
                  <c:v>305.86</c:v>
                </c:pt>
                <c:pt idx="78">
                  <c:v>308.25</c:v>
                </c:pt>
                <c:pt idx="79">
                  <c:v>311.83</c:v>
                </c:pt>
                <c:pt idx="80">
                  <c:v>314.21</c:v>
                </c:pt>
                <c:pt idx="81">
                  <c:v>316.6</c:v>
                </c:pt>
                <c:pt idx="82">
                  <c:v>318.99</c:v>
                </c:pt>
                <c:pt idx="83">
                  <c:v>321.38</c:v>
                </c:pt>
                <c:pt idx="84">
                  <c:v>324.96</c:v>
                </c:pt>
                <c:pt idx="85">
                  <c:v>327.4</c:v>
                </c:pt>
                <c:pt idx="86">
                  <c:v>329.74</c:v>
                </c:pt>
                <c:pt idx="87">
                  <c:v>332.13</c:v>
                </c:pt>
                <c:pt idx="88">
                  <c:v>334.52</c:v>
                </c:pt>
                <c:pt idx="89">
                  <c:v>336.92</c:v>
                </c:pt>
                <c:pt idx="90">
                  <c:v>339.31</c:v>
                </c:pt>
                <c:pt idx="91">
                  <c:v>341.7</c:v>
                </c:pt>
                <c:pt idx="92">
                  <c:v>345.29</c:v>
                </c:pt>
                <c:pt idx="93">
                  <c:v>347.69</c:v>
                </c:pt>
                <c:pt idx="94">
                  <c:v>350.08</c:v>
                </c:pt>
                <c:pt idx="95">
                  <c:v>353.67</c:v>
                </c:pt>
                <c:pt idx="96">
                  <c:v>356.12</c:v>
                </c:pt>
                <c:pt idx="97">
                  <c:v>359.67</c:v>
                </c:pt>
                <c:pt idx="98">
                  <c:v>362.06</c:v>
                </c:pt>
                <c:pt idx="99">
                  <c:v>364.46</c:v>
                </c:pt>
                <c:pt idx="100">
                  <c:v>366.86</c:v>
                </c:pt>
                <c:pt idx="101">
                  <c:v>370.46</c:v>
                </c:pt>
                <c:pt idx="102">
                  <c:v>372.86</c:v>
                </c:pt>
                <c:pt idx="103">
                  <c:v>375.26</c:v>
                </c:pt>
                <c:pt idx="104">
                  <c:v>378.86</c:v>
                </c:pt>
                <c:pt idx="105">
                  <c:v>381.26</c:v>
                </c:pt>
                <c:pt idx="106">
                  <c:v>383.67</c:v>
                </c:pt>
                <c:pt idx="107">
                  <c:v>386.07</c:v>
                </c:pt>
                <c:pt idx="108">
                  <c:v>388.47</c:v>
                </c:pt>
                <c:pt idx="109">
                  <c:v>392.08</c:v>
                </c:pt>
                <c:pt idx="110">
                  <c:v>394.49</c:v>
                </c:pt>
                <c:pt idx="111">
                  <c:v>396.89</c:v>
                </c:pt>
                <c:pt idx="112">
                  <c:v>399.3</c:v>
                </c:pt>
                <c:pt idx="113">
                  <c:v>401.7</c:v>
                </c:pt>
                <c:pt idx="114">
                  <c:v>405.31</c:v>
                </c:pt>
                <c:pt idx="115">
                  <c:v>407.72</c:v>
                </c:pt>
                <c:pt idx="116">
                  <c:v>410.13</c:v>
                </c:pt>
                <c:pt idx="117">
                  <c:v>412.54</c:v>
                </c:pt>
                <c:pt idx="118">
                  <c:v>416.15</c:v>
                </c:pt>
                <c:pt idx="119">
                  <c:v>417.35</c:v>
                </c:pt>
                <c:pt idx="120">
                  <c:v>420.97</c:v>
                </c:pt>
                <c:pt idx="121">
                  <c:v>423.38</c:v>
                </c:pt>
                <c:pt idx="122">
                  <c:v>425.84</c:v>
                </c:pt>
                <c:pt idx="123">
                  <c:v>428.2</c:v>
                </c:pt>
                <c:pt idx="124">
                  <c:v>430.61</c:v>
                </c:pt>
                <c:pt idx="125">
                  <c:v>434.23</c:v>
                </c:pt>
                <c:pt idx="126">
                  <c:v>436.69</c:v>
                </c:pt>
                <c:pt idx="127">
                  <c:v>439.1</c:v>
                </c:pt>
                <c:pt idx="128">
                  <c:v>441.46</c:v>
                </c:pt>
                <c:pt idx="129">
                  <c:v>445.08</c:v>
                </c:pt>
                <c:pt idx="130">
                  <c:v>447.5</c:v>
                </c:pt>
                <c:pt idx="131">
                  <c:v>449.91</c:v>
                </c:pt>
                <c:pt idx="132">
                  <c:v>452.32</c:v>
                </c:pt>
                <c:pt idx="133">
                  <c:v>454.78</c:v>
                </c:pt>
                <c:pt idx="134">
                  <c:v>458.36</c:v>
                </c:pt>
                <c:pt idx="135">
                  <c:v>460.77</c:v>
                </c:pt>
                <c:pt idx="136">
                  <c:v>464.39</c:v>
                </c:pt>
                <c:pt idx="137">
                  <c:v>466.8</c:v>
                </c:pt>
                <c:pt idx="138">
                  <c:v>469.22</c:v>
                </c:pt>
                <c:pt idx="139">
                  <c:v>471.63</c:v>
                </c:pt>
                <c:pt idx="140">
                  <c:v>474.04</c:v>
                </c:pt>
                <c:pt idx="141">
                  <c:v>476.46</c:v>
                </c:pt>
                <c:pt idx="142">
                  <c:v>480.08</c:v>
                </c:pt>
                <c:pt idx="143">
                  <c:v>482.49</c:v>
                </c:pt>
                <c:pt idx="144">
                  <c:v>484.9</c:v>
                </c:pt>
                <c:pt idx="145">
                  <c:v>487.32</c:v>
                </c:pt>
                <c:pt idx="146">
                  <c:v>489.73</c:v>
                </c:pt>
                <c:pt idx="147">
                  <c:v>493.35</c:v>
                </c:pt>
                <c:pt idx="148">
                  <c:v>495.81</c:v>
                </c:pt>
                <c:pt idx="149">
                  <c:v>498.17</c:v>
                </c:pt>
                <c:pt idx="150">
                  <c:v>500.63</c:v>
                </c:pt>
                <c:pt idx="151">
                  <c:v>502.99</c:v>
                </c:pt>
                <c:pt idx="152">
                  <c:v>506.61</c:v>
                </c:pt>
                <c:pt idx="153">
                  <c:v>509.01</c:v>
                </c:pt>
                <c:pt idx="154">
                  <c:v>511.42</c:v>
                </c:pt>
                <c:pt idx="155">
                  <c:v>515.04</c:v>
                </c:pt>
                <c:pt idx="156">
                  <c:v>517.4400000000001</c:v>
                </c:pt>
                <c:pt idx="157">
                  <c:v>519.85</c:v>
                </c:pt>
                <c:pt idx="158">
                  <c:v>522.26</c:v>
                </c:pt>
                <c:pt idx="159">
                  <c:v>525.86</c:v>
                </c:pt>
                <c:pt idx="160">
                  <c:v>528.27</c:v>
                </c:pt>
                <c:pt idx="161">
                  <c:v>530.67</c:v>
                </c:pt>
                <c:pt idx="162">
                  <c:v>533.12</c:v>
                </c:pt>
                <c:pt idx="163">
                  <c:v>535.47</c:v>
                </c:pt>
                <c:pt idx="164">
                  <c:v>539.12</c:v>
                </c:pt>
                <c:pt idx="165">
                  <c:v>541.52</c:v>
                </c:pt>
                <c:pt idx="166">
                  <c:v>543.87</c:v>
                </c:pt>
                <c:pt idx="167">
                  <c:v>546.27</c:v>
                </c:pt>
                <c:pt idx="168">
                  <c:v>548.66</c:v>
                </c:pt>
                <c:pt idx="169">
                  <c:v>552.25</c:v>
                </c:pt>
                <c:pt idx="170">
                  <c:v>554.65</c:v>
                </c:pt>
                <c:pt idx="171">
                  <c:v>557.04</c:v>
                </c:pt>
                <c:pt idx="172">
                  <c:v>559.48</c:v>
                </c:pt>
                <c:pt idx="173">
                  <c:v>561.82</c:v>
                </c:pt>
                <c:pt idx="174">
                  <c:v>564.25</c:v>
                </c:pt>
                <c:pt idx="175">
                  <c:v>567.78</c:v>
                </c:pt>
                <c:pt idx="176">
                  <c:v>570.16</c:v>
                </c:pt>
                <c:pt idx="177">
                  <c:v>572.55</c:v>
                </c:pt>
                <c:pt idx="178">
                  <c:v>574.9299999999999</c:v>
                </c:pt>
                <c:pt idx="179">
                  <c:v>577.35</c:v>
                </c:pt>
                <c:pt idx="180">
                  <c:v>580.87</c:v>
                </c:pt>
                <c:pt idx="181">
                  <c:v>583.24</c:v>
                </c:pt>
                <c:pt idx="182">
                  <c:v>585.66</c:v>
                </c:pt>
                <c:pt idx="183">
                  <c:v>587.98</c:v>
                </c:pt>
                <c:pt idx="184">
                  <c:v>591.58</c:v>
                </c:pt>
                <c:pt idx="185">
                  <c:v>593.95</c:v>
                </c:pt>
                <c:pt idx="186">
                  <c:v>596.26</c:v>
                </c:pt>
                <c:pt idx="187">
                  <c:v>598.62</c:v>
                </c:pt>
                <c:pt idx="188">
                  <c:v>601.03</c:v>
                </c:pt>
                <c:pt idx="189">
                  <c:v>604.5599999999999</c:v>
                </c:pt>
                <c:pt idx="190">
                  <c:v>606.92</c:v>
                </c:pt>
                <c:pt idx="191">
                  <c:v>609.22</c:v>
                </c:pt>
                <c:pt idx="192">
                  <c:v>611.5599999999999</c:v>
                </c:pt>
                <c:pt idx="193">
                  <c:v>613.96</c:v>
                </c:pt>
                <c:pt idx="194">
                  <c:v>617.47</c:v>
                </c:pt>
                <c:pt idx="195">
                  <c:v>620.98</c:v>
                </c:pt>
                <c:pt idx="196">
                  <c:v>624.4299999999999</c:v>
                </c:pt>
                <c:pt idx="197">
                  <c:v>626.8099999999999</c:v>
                </c:pt>
                <c:pt idx="198">
                  <c:v>630.29</c:v>
                </c:pt>
                <c:pt idx="199">
                  <c:v>632.57</c:v>
                </c:pt>
                <c:pt idx="200">
                  <c:v>636.09</c:v>
                </c:pt>
                <c:pt idx="201">
                  <c:v>639.52</c:v>
                </c:pt>
                <c:pt idx="202">
                  <c:v>641.83</c:v>
                </c:pt>
                <c:pt idx="203">
                  <c:v>645.33</c:v>
                </c:pt>
                <c:pt idx="204">
                  <c:v>647.63</c:v>
                </c:pt>
                <c:pt idx="205">
                  <c:v>649.88</c:v>
                </c:pt>
                <c:pt idx="206">
                  <c:v>653.32</c:v>
                </c:pt>
                <c:pt idx="207">
                  <c:v>655.61</c:v>
                </c:pt>
                <c:pt idx="208">
                  <c:v>657.89</c:v>
                </c:pt>
                <c:pt idx="209">
                  <c:v>661.36</c:v>
                </c:pt>
                <c:pt idx="210">
                  <c:v>663.59</c:v>
                </c:pt>
                <c:pt idx="211">
                  <c:v>665.9</c:v>
                </c:pt>
                <c:pt idx="212">
                  <c:v>668.12</c:v>
                </c:pt>
                <c:pt idx="213">
                  <c:v>671.52</c:v>
                </c:pt>
                <c:pt idx="214">
                  <c:v>674.17</c:v>
                </c:pt>
                <c:pt idx="215">
                  <c:v>676.46</c:v>
                </c:pt>
                <c:pt idx="216">
                  <c:v>678.76</c:v>
                </c:pt>
                <c:pt idx="217">
                  <c:v>681.1</c:v>
                </c:pt>
                <c:pt idx="218">
                  <c:v>684.53</c:v>
                </c:pt>
                <c:pt idx="219">
                  <c:v>686.78</c:v>
                </c:pt>
                <c:pt idx="220">
                  <c:v>689.12</c:v>
                </c:pt>
                <c:pt idx="221">
                  <c:v>691.41</c:v>
                </c:pt>
                <c:pt idx="222">
                  <c:v>693.7</c:v>
                </c:pt>
                <c:pt idx="223">
                  <c:v>697.13</c:v>
                </c:pt>
                <c:pt idx="224">
                  <c:v>699.42</c:v>
                </c:pt>
              </c:numCache>
            </c:numRef>
          </c:xVal>
          <c:yVal>
            <c:numRef>
              <c:f>Deconvolution!$J$31:$J$255</c:f>
              <c:numCache>
                <c:formatCode>General</c:formatCode>
                <c:ptCount val="225"/>
                <c:pt idx="0">
                  <c:v>-0.000690541896045149</c:v>
                </c:pt>
                <c:pt idx="1">
                  <c:v>-0.00121936496439166</c:v>
                </c:pt>
                <c:pt idx="2">
                  <c:v>-0.00130196207666595</c:v>
                </c:pt>
                <c:pt idx="3">
                  <c:v>-0.00138296379408442</c:v>
                </c:pt>
                <c:pt idx="4">
                  <c:v>0.000644887908764878</c:v>
                </c:pt>
                <c:pt idx="5">
                  <c:v>-0.00147239439298405</c:v>
                </c:pt>
                <c:pt idx="6">
                  <c:v>-0.00133957195210021</c:v>
                </c:pt>
                <c:pt idx="7">
                  <c:v>-0.00170212481397067</c:v>
                </c:pt>
                <c:pt idx="8">
                  <c:v>-0.000728870175338628</c:v>
                </c:pt>
                <c:pt idx="9">
                  <c:v>-0.00133729145436613</c:v>
                </c:pt>
                <c:pt idx="10">
                  <c:v>-0.00168301471046943</c:v>
                </c:pt>
                <c:pt idx="11">
                  <c:v>-0.00100556638204343</c:v>
                </c:pt>
                <c:pt idx="12">
                  <c:v>-0.00289253260095267</c:v>
                </c:pt>
                <c:pt idx="13">
                  <c:v>-0.00293554646459462</c:v>
                </c:pt>
                <c:pt idx="14">
                  <c:v>-0.00147497121214931</c:v>
                </c:pt>
                <c:pt idx="15">
                  <c:v>-0.00316832284533533</c:v>
                </c:pt>
                <c:pt idx="16">
                  <c:v>-0.00125682329336214</c:v>
                </c:pt>
                <c:pt idx="17">
                  <c:v>-0.00244284275556006</c:v>
                </c:pt>
                <c:pt idx="18">
                  <c:v>-0.00270487723947321</c:v>
                </c:pt>
                <c:pt idx="19">
                  <c:v>-0.00216092504131301</c:v>
                </c:pt>
                <c:pt idx="20">
                  <c:v>0.00114815571146309</c:v>
                </c:pt>
                <c:pt idx="21">
                  <c:v>-0.00109331074058435</c:v>
                </c:pt>
                <c:pt idx="22">
                  <c:v>0.000650935650500335</c:v>
                </c:pt>
                <c:pt idx="23">
                  <c:v>0.00183459894758848</c:v>
                </c:pt>
                <c:pt idx="24">
                  <c:v>0.00840934639400543</c:v>
                </c:pt>
                <c:pt idx="25">
                  <c:v>0.0098339190874784</c:v>
                </c:pt>
                <c:pt idx="26">
                  <c:v>0.0110250020067858</c:v>
                </c:pt>
                <c:pt idx="27">
                  <c:v>0.0125965689076203</c:v>
                </c:pt>
                <c:pt idx="28">
                  <c:v>0.0140190808214809</c:v>
                </c:pt>
                <c:pt idx="29">
                  <c:v>0.0164960345324563</c:v>
                </c:pt>
                <c:pt idx="30">
                  <c:v>0.0121484987671626</c:v>
                </c:pt>
                <c:pt idx="31">
                  <c:v>0.0124749301539721</c:v>
                </c:pt>
                <c:pt idx="32">
                  <c:v>0.0151740253312124</c:v>
                </c:pt>
                <c:pt idx="33">
                  <c:v>0.0189265986538241</c:v>
                </c:pt>
                <c:pt idx="34">
                  <c:v>0.0252977753864679</c:v>
                </c:pt>
                <c:pt idx="35">
                  <c:v>0.0224467733909199</c:v>
                </c:pt>
                <c:pt idx="36">
                  <c:v>0.0227062739771889</c:v>
                </c:pt>
                <c:pt idx="37">
                  <c:v>0.0307683724173193</c:v>
                </c:pt>
                <c:pt idx="38">
                  <c:v>0.0341043972804373</c:v>
                </c:pt>
                <c:pt idx="39">
                  <c:v>0.0352230225075666</c:v>
                </c:pt>
                <c:pt idx="40">
                  <c:v>0.0399270150708842</c:v>
                </c:pt>
                <c:pt idx="41">
                  <c:v>0.0449333564596012</c:v>
                </c:pt>
                <c:pt idx="42">
                  <c:v>0.0455597388142108</c:v>
                </c:pt>
                <c:pt idx="43">
                  <c:v>0.0457386985396476</c:v>
                </c:pt>
                <c:pt idx="44">
                  <c:v>0.0318730377432136</c:v>
                </c:pt>
                <c:pt idx="45">
                  <c:v>0.0241276247603316</c:v>
                </c:pt>
                <c:pt idx="46">
                  <c:v>0.0184351333277015</c:v>
                </c:pt>
                <c:pt idx="47">
                  <c:v>0.0198510028404728</c:v>
                </c:pt>
                <c:pt idx="48">
                  <c:v>0.0156298721300289</c:v>
                </c:pt>
                <c:pt idx="49">
                  <c:v>0.0163684344770337</c:v>
                </c:pt>
                <c:pt idx="50">
                  <c:v>0.00974403894128229</c:v>
                </c:pt>
                <c:pt idx="51">
                  <c:v>0.0131821856662757</c:v>
                </c:pt>
                <c:pt idx="52">
                  <c:v>0.012035916357669</c:v>
                </c:pt>
                <c:pt idx="53">
                  <c:v>0.0132215475003378</c:v>
                </c:pt>
                <c:pt idx="54">
                  <c:v>0.0108774947032232</c:v>
                </c:pt>
                <c:pt idx="55">
                  <c:v>0.00960333612607427</c:v>
                </c:pt>
                <c:pt idx="56">
                  <c:v>0.00665686418607378</c:v>
                </c:pt>
                <c:pt idx="57">
                  <c:v>0.00698755186503516</c:v>
                </c:pt>
                <c:pt idx="58">
                  <c:v>0.00819387532297919</c:v>
                </c:pt>
                <c:pt idx="59">
                  <c:v>0.00747365763175313</c:v>
                </c:pt>
                <c:pt idx="60">
                  <c:v>0.00826885683749237</c:v>
                </c:pt>
                <c:pt idx="61">
                  <c:v>0.00667721622183116</c:v>
                </c:pt>
                <c:pt idx="62">
                  <c:v>0.00316165900300699</c:v>
                </c:pt>
                <c:pt idx="63">
                  <c:v>0.00524095950540333</c:v>
                </c:pt>
                <c:pt idx="64">
                  <c:v>0.00475390804482513</c:v>
                </c:pt>
                <c:pt idx="65">
                  <c:v>0.0071338857841328</c:v>
                </c:pt>
                <c:pt idx="66">
                  <c:v>0.00633869328142718</c:v>
                </c:pt>
                <c:pt idx="67">
                  <c:v>0.00427619282975121</c:v>
                </c:pt>
                <c:pt idx="68">
                  <c:v>0.00178145034516833</c:v>
                </c:pt>
                <c:pt idx="69">
                  <c:v>0.00273857469038584</c:v>
                </c:pt>
                <c:pt idx="70">
                  <c:v>0.00481147763237423</c:v>
                </c:pt>
                <c:pt idx="71">
                  <c:v>0.00177996559064699</c:v>
                </c:pt>
                <c:pt idx="72">
                  <c:v>0.00290081664560253</c:v>
                </c:pt>
                <c:pt idx="73">
                  <c:v>0.00372537076453196</c:v>
                </c:pt>
                <c:pt idx="74">
                  <c:v>0.0039930284829585</c:v>
                </c:pt>
                <c:pt idx="75">
                  <c:v>0.00421824968644878</c:v>
                </c:pt>
                <c:pt idx="76">
                  <c:v>0.00295049241564191</c:v>
                </c:pt>
                <c:pt idx="77">
                  <c:v>0.00357349993265293</c:v>
                </c:pt>
                <c:pt idx="78">
                  <c:v>0.000951822275069665</c:v>
                </c:pt>
                <c:pt idx="79">
                  <c:v>0.00303576593520541</c:v>
                </c:pt>
                <c:pt idx="80">
                  <c:v>0.00443778361628313</c:v>
                </c:pt>
                <c:pt idx="81">
                  <c:v>0.00348503021756356</c:v>
                </c:pt>
                <c:pt idx="82">
                  <c:v>0.0027607707777272</c:v>
                </c:pt>
                <c:pt idx="83">
                  <c:v>0.00192818988399518</c:v>
                </c:pt>
                <c:pt idx="84">
                  <c:v>-0.000386989028305011</c:v>
                </c:pt>
                <c:pt idx="85">
                  <c:v>0.00267396963518691</c:v>
                </c:pt>
                <c:pt idx="86">
                  <c:v>0.00146368634069836</c:v>
                </c:pt>
                <c:pt idx="87">
                  <c:v>0.00363164951283779</c:v>
                </c:pt>
                <c:pt idx="88">
                  <c:v>0.00330892650354273</c:v>
                </c:pt>
                <c:pt idx="89">
                  <c:v>0.000206918174212811</c:v>
                </c:pt>
                <c:pt idx="90">
                  <c:v>0.00129717826795117</c:v>
                </c:pt>
                <c:pt idx="91">
                  <c:v>0.00131474938474544</c:v>
                </c:pt>
                <c:pt idx="92">
                  <c:v>-0.000770333490853542</c:v>
                </c:pt>
                <c:pt idx="93">
                  <c:v>0.00127609382259896</c:v>
                </c:pt>
                <c:pt idx="94">
                  <c:v>0.0028313408204205</c:v>
                </c:pt>
                <c:pt idx="95">
                  <c:v>0.00109607173768838</c:v>
                </c:pt>
                <c:pt idx="96">
                  <c:v>-0.000524917808501376</c:v>
                </c:pt>
                <c:pt idx="97">
                  <c:v>0.00149135260688254</c:v>
                </c:pt>
                <c:pt idx="98">
                  <c:v>0.00087071617657915</c:v>
                </c:pt>
                <c:pt idx="99">
                  <c:v>0.00129961413204508</c:v>
                </c:pt>
                <c:pt idx="100">
                  <c:v>0.00303818616337851</c:v>
                </c:pt>
                <c:pt idx="101">
                  <c:v>0.00302212691348653</c:v>
                </c:pt>
                <c:pt idx="102">
                  <c:v>0.00255327532052203</c:v>
                </c:pt>
                <c:pt idx="103">
                  <c:v>0.00223284038441454</c:v>
                </c:pt>
                <c:pt idx="104">
                  <c:v>0.00184457716768671</c:v>
                </c:pt>
                <c:pt idx="105">
                  <c:v>0.00139657498772458</c:v>
                </c:pt>
                <c:pt idx="106">
                  <c:v>0.00233927165707536</c:v>
                </c:pt>
                <c:pt idx="107">
                  <c:v>0.000532077858432688</c:v>
                </c:pt>
                <c:pt idx="108">
                  <c:v>0.00183288108894965</c:v>
                </c:pt>
                <c:pt idx="109">
                  <c:v>5.3448251309885E-5</c:v>
                </c:pt>
                <c:pt idx="110">
                  <c:v>-0.000580209877136947</c:v>
                </c:pt>
                <c:pt idx="111">
                  <c:v>0.00262955522328165</c:v>
                </c:pt>
                <c:pt idx="112">
                  <c:v>0.00141759101203808</c:v>
                </c:pt>
                <c:pt idx="113">
                  <c:v>0.00184634681502051</c:v>
                </c:pt>
                <c:pt idx="114">
                  <c:v>0.000997868620636275</c:v>
                </c:pt>
                <c:pt idx="115">
                  <c:v>0.00145170620582508</c:v>
                </c:pt>
                <c:pt idx="116">
                  <c:v>0.00080493491014272</c:v>
                </c:pt>
                <c:pt idx="117">
                  <c:v>0.000610260837085215</c:v>
                </c:pt>
                <c:pt idx="118">
                  <c:v>0.000618506302792202</c:v>
                </c:pt>
                <c:pt idx="119">
                  <c:v>0.000894556852757515</c:v>
                </c:pt>
                <c:pt idx="120">
                  <c:v>8.3444388202543E-5</c:v>
                </c:pt>
                <c:pt idx="121">
                  <c:v>-0.000892710288120124</c:v>
                </c:pt>
                <c:pt idx="122">
                  <c:v>6.53752029360979E-5</c:v>
                </c:pt>
                <c:pt idx="123">
                  <c:v>-0.00217314384393994</c:v>
                </c:pt>
                <c:pt idx="124">
                  <c:v>0.00176563728734258</c:v>
                </c:pt>
                <c:pt idx="125">
                  <c:v>0.000684443867122867</c:v>
                </c:pt>
                <c:pt idx="126">
                  <c:v>0.00145920278769035</c:v>
                </c:pt>
                <c:pt idx="127">
                  <c:v>-0.00136110649437612</c:v>
                </c:pt>
                <c:pt idx="128">
                  <c:v>0.00184064050127383</c:v>
                </c:pt>
                <c:pt idx="129">
                  <c:v>-0.000431025239707535</c:v>
                </c:pt>
                <c:pt idx="130">
                  <c:v>-0.00105642964566496</c:v>
                </c:pt>
                <c:pt idx="131">
                  <c:v>-0.00107364335761024</c:v>
                </c:pt>
                <c:pt idx="132">
                  <c:v>-0.00351042885235177</c:v>
                </c:pt>
                <c:pt idx="133">
                  <c:v>0.000421125916286079</c:v>
                </c:pt>
                <c:pt idx="134">
                  <c:v>0.000187252073060866</c:v>
                </c:pt>
                <c:pt idx="135">
                  <c:v>0.000370625108090868</c:v>
                </c:pt>
                <c:pt idx="136">
                  <c:v>-0.000340573165467226</c:v>
                </c:pt>
                <c:pt idx="137">
                  <c:v>-0.000428607217192413</c:v>
                </c:pt>
                <c:pt idx="138">
                  <c:v>0.000676823057113157</c:v>
                </c:pt>
                <c:pt idx="139">
                  <c:v>-0.00016249783436117</c:v>
                </c:pt>
                <c:pt idx="140">
                  <c:v>0.000617385013042827</c:v>
                </c:pt>
                <c:pt idx="141">
                  <c:v>0.000401650261408764</c:v>
                </c:pt>
                <c:pt idx="142">
                  <c:v>-0.00222326397927178</c:v>
                </c:pt>
                <c:pt idx="143">
                  <c:v>-0.00264887245929165</c:v>
                </c:pt>
                <c:pt idx="144">
                  <c:v>0.00143539072155176</c:v>
                </c:pt>
                <c:pt idx="145">
                  <c:v>0.000258053491253944</c:v>
                </c:pt>
                <c:pt idx="146">
                  <c:v>-0.000512505069370179</c:v>
                </c:pt>
                <c:pt idx="147">
                  <c:v>7.01930618737423E-5</c:v>
                </c:pt>
                <c:pt idx="148">
                  <c:v>-0.000210810801978187</c:v>
                </c:pt>
                <c:pt idx="149">
                  <c:v>-0.000905239515246505</c:v>
                </c:pt>
                <c:pt idx="150">
                  <c:v>0.00110461964331398</c:v>
                </c:pt>
                <c:pt idx="151">
                  <c:v>-0.00137755528210578</c:v>
                </c:pt>
                <c:pt idx="152">
                  <c:v>-0.00170474310566446</c:v>
                </c:pt>
                <c:pt idx="153">
                  <c:v>9.81094120575381E-6</c:v>
                </c:pt>
                <c:pt idx="154">
                  <c:v>-0.000755702421538463</c:v>
                </c:pt>
                <c:pt idx="155">
                  <c:v>0.00144464002943351</c:v>
                </c:pt>
                <c:pt idx="156">
                  <c:v>-2.7654125992041E-5</c:v>
                </c:pt>
                <c:pt idx="157">
                  <c:v>-0.000463204106386732</c:v>
                </c:pt>
                <c:pt idx="158">
                  <c:v>-0.000272937372908558</c:v>
                </c:pt>
                <c:pt idx="159">
                  <c:v>0.000128866512219724</c:v>
                </c:pt>
                <c:pt idx="160">
                  <c:v>-0.00177802811341865</c:v>
                </c:pt>
                <c:pt idx="161">
                  <c:v>0.000938437262552565</c:v>
                </c:pt>
                <c:pt idx="162">
                  <c:v>0.000628137846909371</c:v>
                </c:pt>
                <c:pt idx="163">
                  <c:v>0.000954114353745321</c:v>
                </c:pt>
                <c:pt idx="164">
                  <c:v>-0.000265165003787341</c:v>
                </c:pt>
                <c:pt idx="165">
                  <c:v>-0.000633903983697929</c:v>
                </c:pt>
                <c:pt idx="166">
                  <c:v>-0.0014206800998015</c:v>
                </c:pt>
                <c:pt idx="167">
                  <c:v>-0.00213355638058173</c:v>
                </c:pt>
                <c:pt idx="168">
                  <c:v>-0.00162443147818787</c:v>
                </c:pt>
                <c:pt idx="169">
                  <c:v>0.000541905693460681</c:v>
                </c:pt>
                <c:pt idx="170">
                  <c:v>5.91027106482934E-5</c:v>
                </c:pt>
                <c:pt idx="171">
                  <c:v>-0.00128615539275733</c:v>
                </c:pt>
                <c:pt idx="172">
                  <c:v>-0.00115371438167725</c:v>
                </c:pt>
                <c:pt idx="173">
                  <c:v>9.95228560786675E-5</c:v>
                </c:pt>
                <c:pt idx="174">
                  <c:v>-0.000713581992070481</c:v>
                </c:pt>
                <c:pt idx="175">
                  <c:v>-5.26920842877476E-5</c:v>
                </c:pt>
                <c:pt idx="176">
                  <c:v>-0.00114066015351578</c:v>
                </c:pt>
                <c:pt idx="177">
                  <c:v>0.000981633914530276</c:v>
                </c:pt>
                <c:pt idx="178">
                  <c:v>-0.00139781506818478</c:v>
                </c:pt>
                <c:pt idx="179">
                  <c:v>0.000915014963560843</c:v>
                </c:pt>
                <c:pt idx="180">
                  <c:v>0.00146250037666933</c:v>
                </c:pt>
                <c:pt idx="181">
                  <c:v>-8.10230995429363E-5</c:v>
                </c:pt>
                <c:pt idx="182">
                  <c:v>0.000291981608567334</c:v>
                </c:pt>
                <c:pt idx="183">
                  <c:v>-0.0010281683104497</c:v>
                </c:pt>
                <c:pt idx="184">
                  <c:v>0.000705392857526101</c:v>
                </c:pt>
                <c:pt idx="185">
                  <c:v>-0.00140216246016934</c:v>
                </c:pt>
                <c:pt idx="186">
                  <c:v>-0.00228623828117456</c:v>
                </c:pt>
                <c:pt idx="187">
                  <c:v>0.000144666122460658</c:v>
                </c:pt>
                <c:pt idx="188">
                  <c:v>0.000272431301983802</c:v>
                </c:pt>
                <c:pt idx="189">
                  <c:v>-0.000665627312170573</c:v>
                </c:pt>
                <c:pt idx="190">
                  <c:v>-0.00284808044650585</c:v>
                </c:pt>
                <c:pt idx="191">
                  <c:v>-0.00205737692901764</c:v>
                </c:pt>
                <c:pt idx="192">
                  <c:v>-0.00151780559429271</c:v>
                </c:pt>
                <c:pt idx="193">
                  <c:v>-0.00043213069722095</c:v>
                </c:pt>
                <c:pt idx="194">
                  <c:v>-0.00190493151196669</c:v>
                </c:pt>
                <c:pt idx="195">
                  <c:v>-0.000382829418318682</c:v>
                </c:pt>
                <c:pt idx="196">
                  <c:v>-0.000187714292304947</c:v>
                </c:pt>
                <c:pt idx="197">
                  <c:v>-0.00298103006301022</c:v>
                </c:pt>
                <c:pt idx="198">
                  <c:v>-0.00389948138366003</c:v>
                </c:pt>
                <c:pt idx="199">
                  <c:v>0.00127751767874452</c:v>
                </c:pt>
                <c:pt idx="200">
                  <c:v>-0.000359642271280501</c:v>
                </c:pt>
                <c:pt idx="201">
                  <c:v>0.000596480037641199</c:v>
                </c:pt>
                <c:pt idx="202">
                  <c:v>-0.0022739035016866</c:v>
                </c:pt>
                <c:pt idx="203">
                  <c:v>-0.000330639765427617</c:v>
                </c:pt>
                <c:pt idx="204">
                  <c:v>-0.000615853264699246</c:v>
                </c:pt>
                <c:pt idx="205">
                  <c:v>0.000664875295535776</c:v>
                </c:pt>
                <c:pt idx="206">
                  <c:v>-0.000806568595792644</c:v>
                </c:pt>
                <c:pt idx="207">
                  <c:v>-0.000975489226401272</c:v>
                </c:pt>
                <c:pt idx="208">
                  <c:v>0.000864773427956932</c:v>
                </c:pt>
                <c:pt idx="209">
                  <c:v>-0.0021370704537073</c:v>
                </c:pt>
                <c:pt idx="210">
                  <c:v>-0.000817880093236082</c:v>
                </c:pt>
                <c:pt idx="211">
                  <c:v>-0.00152949922678958</c:v>
                </c:pt>
                <c:pt idx="212">
                  <c:v>-0.000287652057886612</c:v>
                </c:pt>
                <c:pt idx="213">
                  <c:v>-0.00232636228004269</c:v>
                </c:pt>
                <c:pt idx="214">
                  <c:v>-4.31611912555691E-5</c:v>
                </c:pt>
                <c:pt idx="215">
                  <c:v>2.45144076278336E-5</c:v>
                </c:pt>
                <c:pt idx="216">
                  <c:v>-0.00048820836832171</c:v>
                </c:pt>
                <c:pt idx="217">
                  <c:v>-0.0031842424953901</c:v>
                </c:pt>
                <c:pt idx="218">
                  <c:v>-0.00184751349150272</c:v>
                </c:pt>
                <c:pt idx="219">
                  <c:v>6.33830777959749E-5</c:v>
                </c:pt>
                <c:pt idx="220">
                  <c:v>-0.00214390350206054</c:v>
                </c:pt>
                <c:pt idx="221">
                  <c:v>-0.00245269032053123</c:v>
                </c:pt>
                <c:pt idx="222">
                  <c:v>-0.000677685038527546</c:v>
                </c:pt>
                <c:pt idx="223">
                  <c:v>-0.00272111067338035</c:v>
                </c:pt>
                <c:pt idx="224">
                  <c:v>-0.00272080039213044</c:v>
                </c:pt>
              </c:numCache>
            </c:numRef>
          </c:yVal>
          <c:smooth val="0"/>
        </c:ser>
        <c:ser>
          <c:idx val="3"/>
          <c:order val="3"/>
          <c:tx>
            <c:v>Molecular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Deconvolution!$G$31:$G$255</c:f>
              <c:numCache>
                <c:formatCode>General</c:formatCode>
                <c:ptCount val="225"/>
                <c:pt idx="0">
                  <c:v>90.32</c:v>
                </c:pt>
                <c:pt idx="1">
                  <c:v>92.91</c:v>
                </c:pt>
                <c:pt idx="2">
                  <c:v>92.91</c:v>
                </c:pt>
                <c:pt idx="3">
                  <c:v>95.46</c:v>
                </c:pt>
                <c:pt idx="4">
                  <c:v>97.97</c:v>
                </c:pt>
                <c:pt idx="5">
                  <c:v>100.44</c:v>
                </c:pt>
                <c:pt idx="6">
                  <c:v>102.87</c:v>
                </c:pt>
                <c:pt idx="7">
                  <c:v>105.26</c:v>
                </c:pt>
                <c:pt idx="8">
                  <c:v>109.94</c:v>
                </c:pt>
                <c:pt idx="9">
                  <c:v>114.48</c:v>
                </c:pt>
                <c:pt idx="10">
                  <c:v>118.9</c:v>
                </c:pt>
                <c:pt idx="11">
                  <c:v>123.19</c:v>
                </c:pt>
                <c:pt idx="12">
                  <c:v>125.29</c:v>
                </c:pt>
                <c:pt idx="13">
                  <c:v>131.42</c:v>
                </c:pt>
                <c:pt idx="14">
                  <c:v>135.38</c:v>
                </c:pt>
                <c:pt idx="15">
                  <c:v>139.24</c:v>
                </c:pt>
                <c:pt idx="16">
                  <c:v>141.13</c:v>
                </c:pt>
                <c:pt idx="17">
                  <c:v>144.86</c:v>
                </c:pt>
                <c:pt idx="18">
                  <c:v>148.5</c:v>
                </c:pt>
                <c:pt idx="19">
                  <c:v>152.06</c:v>
                </c:pt>
                <c:pt idx="20">
                  <c:v>153.82</c:v>
                </c:pt>
                <c:pt idx="21">
                  <c:v>157.27</c:v>
                </c:pt>
                <c:pt idx="22">
                  <c:v>158.98</c:v>
                </c:pt>
                <c:pt idx="23">
                  <c:v>160.67</c:v>
                </c:pt>
                <c:pt idx="24">
                  <c:v>164.0</c:v>
                </c:pt>
                <c:pt idx="25">
                  <c:v>165.64</c:v>
                </c:pt>
                <c:pt idx="26">
                  <c:v>167.27</c:v>
                </c:pt>
                <c:pt idx="27">
                  <c:v>168.88</c:v>
                </c:pt>
                <c:pt idx="28">
                  <c:v>172.08</c:v>
                </c:pt>
                <c:pt idx="29">
                  <c:v>173.66</c:v>
                </c:pt>
                <c:pt idx="30">
                  <c:v>176.79</c:v>
                </c:pt>
                <c:pt idx="31">
                  <c:v>178.34</c:v>
                </c:pt>
                <c:pt idx="32">
                  <c:v>179.88</c:v>
                </c:pt>
                <c:pt idx="33">
                  <c:v>182.93</c:v>
                </c:pt>
                <c:pt idx="34">
                  <c:v>185.94</c:v>
                </c:pt>
                <c:pt idx="35">
                  <c:v>188.93</c:v>
                </c:pt>
                <c:pt idx="36">
                  <c:v>191.88</c:v>
                </c:pt>
                <c:pt idx="37">
                  <c:v>194.81</c:v>
                </c:pt>
                <c:pt idx="38">
                  <c:v>197.72</c:v>
                </c:pt>
                <c:pt idx="39">
                  <c:v>200.6</c:v>
                </c:pt>
                <c:pt idx="40">
                  <c:v>204.89</c:v>
                </c:pt>
                <c:pt idx="41">
                  <c:v>207.73</c:v>
                </c:pt>
                <c:pt idx="42">
                  <c:v>210.55</c:v>
                </c:pt>
                <c:pt idx="43">
                  <c:v>213.36</c:v>
                </c:pt>
                <c:pt idx="44">
                  <c:v>217.55</c:v>
                </c:pt>
                <c:pt idx="45">
                  <c:v>220.32</c:v>
                </c:pt>
                <c:pt idx="46">
                  <c:v>223.14</c:v>
                </c:pt>
                <c:pt idx="47">
                  <c:v>225.84</c:v>
                </c:pt>
                <c:pt idx="48">
                  <c:v>228.58</c:v>
                </c:pt>
                <c:pt idx="49">
                  <c:v>231.31</c:v>
                </c:pt>
                <c:pt idx="50">
                  <c:v>234.03</c:v>
                </c:pt>
                <c:pt idx="51">
                  <c:v>236.74</c:v>
                </c:pt>
                <c:pt idx="52">
                  <c:v>238.08</c:v>
                </c:pt>
                <c:pt idx="53">
                  <c:v>240.77</c:v>
                </c:pt>
                <c:pt idx="54">
                  <c:v>243.44</c:v>
                </c:pt>
                <c:pt idx="55">
                  <c:v>246.09</c:v>
                </c:pt>
                <c:pt idx="56">
                  <c:v>247.42</c:v>
                </c:pt>
                <c:pt idx="57">
                  <c:v>250.04</c:v>
                </c:pt>
                <c:pt idx="58">
                  <c:v>252.65</c:v>
                </c:pt>
                <c:pt idx="59">
                  <c:v>255.24</c:v>
                </c:pt>
                <c:pt idx="60">
                  <c:v>257.8</c:v>
                </c:pt>
                <c:pt idx="61">
                  <c:v>260.33</c:v>
                </c:pt>
                <c:pt idx="62">
                  <c:v>262.84</c:v>
                </c:pt>
                <c:pt idx="63">
                  <c:v>265.31</c:v>
                </c:pt>
                <c:pt idx="64">
                  <c:v>269.0</c:v>
                </c:pt>
                <c:pt idx="65">
                  <c:v>271.33</c:v>
                </c:pt>
                <c:pt idx="66">
                  <c:v>273.68</c:v>
                </c:pt>
                <c:pt idx="67">
                  <c:v>276.06</c:v>
                </c:pt>
                <c:pt idx="68">
                  <c:v>279.64</c:v>
                </c:pt>
                <c:pt idx="69">
                  <c:v>282.02</c:v>
                </c:pt>
                <c:pt idx="70">
                  <c:v>285.59</c:v>
                </c:pt>
                <c:pt idx="71">
                  <c:v>287.97</c:v>
                </c:pt>
                <c:pt idx="72">
                  <c:v>291.6</c:v>
                </c:pt>
                <c:pt idx="73">
                  <c:v>293.93</c:v>
                </c:pt>
                <c:pt idx="74">
                  <c:v>297.56</c:v>
                </c:pt>
                <c:pt idx="75">
                  <c:v>301.09</c:v>
                </c:pt>
                <c:pt idx="76">
                  <c:v>303.47</c:v>
                </c:pt>
                <c:pt idx="77">
                  <c:v>305.86</c:v>
                </c:pt>
                <c:pt idx="78">
                  <c:v>308.25</c:v>
                </c:pt>
                <c:pt idx="79">
                  <c:v>311.83</c:v>
                </c:pt>
                <c:pt idx="80">
                  <c:v>314.21</c:v>
                </c:pt>
                <c:pt idx="81">
                  <c:v>316.6</c:v>
                </c:pt>
                <c:pt idx="82">
                  <c:v>318.99</c:v>
                </c:pt>
                <c:pt idx="83">
                  <c:v>321.38</c:v>
                </c:pt>
                <c:pt idx="84">
                  <c:v>324.96</c:v>
                </c:pt>
                <c:pt idx="85">
                  <c:v>327.4</c:v>
                </c:pt>
                <c:pt idx="86">
                  <c:v>329.74</c:v>
                </c:pt>
                <c:pt idx="87">
                  <c:v>332.13</c:v>
                </c:pt>
                <c:pt idx="88">
                  <c:v>334.52</c:v>
                </c:pt>
                <c:pt idx="89">
                  <c:v>336.92</c:v>
                </c:pt>
                <c:pt idx="90">
                  <c:v>339.31</c:v>
                </c:pt>
                <c:pt idx="91">
                  <c:v>341.7</c:v>
                </c:pt>
                <c:pt idx="92">
                  <c:v>345.29</c:v>
                </c:pt>
                <c:pt idx="93">
                  <c:v>347.69</c:v>
                </c:pt>
                <c:pt idx="94">
                  <c:v>350.08</c:v>
                </c:pt>
                <c:pt idx="95">
                  <c:v>353.67</c:v>
                </c:pt>
                <c:pt idx="96">
                  <c:v>356.12</c:v>
                </c:pt>
                <c:pt idx="97">
                  <c:v>359.67</c:v>
                </c:pt>
                <c:pt idx="98">
                  <c:v>362.06</c:v>
                </c:pt>
                <c:pt idx="99">
                  <c:v>364.46</c:v>
                </c:pt>
                <c:pt idx="100">
                  <c:v>366.86</c:v>
                </c:pt>
                <c:pt idx="101">
                  <c:v>370.46</c:v>
                </c:pt>
                <c:pt idx="102">
                  <c:v>372.86</c:v>
                </c:pt>
                <c:pt idx="103">
                  <c:v>375.26</c:v>
                </c:pt>
                <c:pt idx="104">
                  <c:v>378.86</c:v>
                </c:pt>
                <c:pt idx="105">
                  <c:v>381.26</c:v>
                </c:pt>
                <c:pt idx="106">
                  <c:v>383.67</c:v>
                </c:pt>
                <c:pt idx="107">
                  <c:v>386.07</c:v>
                </c:pt>
                <c:pt idx="108">
                  <c:v>388.47</c:v>
                </c:pt>
                <c:pt idx="109">
                  <c:v>392.08</c:v>
                </c:pt>
                <c:pt idx="110">
                  <c:v>394.49</c:v>
                </c:pt>
                <c:pt idx="111">
                  <c:v>396.89</c:v>
                </c:pt>
                <c:pt idx="112">
                  <c:v>399.3</c:v>
                </c:pt>
                <c:pt idx="113">
                  <c:v>401.7</c:v>
                </c:pt>
                <c:pt idx="114">
                  <c:v>405.31</c:v>
                </c:pt>
                <c:pt idx="115">
                  <c:v>407.72</c:v>
                </c:pt>
                <c:pt idx="116">
                  <c:v>410.13</c:v>
                </c:pt>
                <c:pt idx="117">
                  <c:v>412.54</c:v>
                </c:pt>
                <c:pt idx="118">
                  <c:v>416.15</c:v>
                </c:pt>
                <c:pt idx="119">
                  <c:v>417.35</c:v>
                </c:pt>
                <c:pt idx="120">
                  <c:v>420.97</c:v>
                </c:pt>
                <c:pt idx="121">
                  <c:v>423.38</c:v>
                </c:pt>
                <c:pt idx="122">
                  <c:v>425.84</c:v>
                </c:pt>
                <c:pt idx="123">
                  <c:v>428.2</c:v>
                </c:pt>
                <c:pt idx="124">
                  <c:v>430.61</c:v>
                </c:pt>
                <c:pt idx="125">
                  <c:v>434.23</c:v>
                </c:pt>
                <c:pt idx="126">
                  <c:v>436.69</c:v>
                </c:pt>
                <c:pt idx="127">
                  <c:v>439.1</c:v>
                </c:pt>
                <c:pt idx="128">
                  <c:v>441.46</c:v>
                </c:pt>
                <c:pt idx="129">
                  <c:v>445.08</c:v>
                </c:pt>
                <c:pt idx="130">
                  <c:v>447.5</c:v>
                </c:pt>
                <c:pt idx="131">
                  <c:v>449.91</c:v>
                </c:pt>
                <c:pt idx="132">
                  <c:v>452.32</c:v>
                </c:pt>
                <c:pt idx="133">
                  <c:v>454.78</c:v>
                </c:pt>
                <c:pt idx="134">
                  <c:v>458.36</c:v>
                </c:pt>
                <c:pt idx="135">
                  <c:v>460.77</c:v>
                </c:pt>
                <c:pt idx="136">
                  <c:v>464.39</c:v>
                </c:pt>
                <c:pt idx="137">
                  <c:v>466.8</c:v>
                </c:pt>
                <c:pt idx="138">
                  <c:v>469.22</c:v>
                </c:pt>
                <c:pt idx="139">
                  <c:v>471.63</c:v>
                </c:pt>
                <c:pt idx="140">
                  <c:v>474.04</c:v>
                </c:pt>
                <c:pt idx="141">
                  <c:v>476.46</c:v>
                </c:pt>
                <c:pt idx="142">
                  <c:v>480.08</c:v>
                </c:pt>
                <c:pt idx="143">
                  <c:v>482.49</c:v>
                </c:pt>
                <c:pt idx="144">
                  <c:v>484.9</c:v>
                </c:pt>
                <c:pt idx="145">
                  <c:v>487.32</c:v>
                </c:pt>
                <c:pt idx="146">
                  <c:v>489.73</c:v>
                </c:pt>
                <c:pt idx="147">
                  <c:v>493.35</c:v>
                </c:pt>
                <c:pt idx="148">
                  <c:v>495.81</c:v>
                </c:pt>
                <c:pt idx="149">
                  <c:v>498.17</c:v>
                </c:pt>
                <c:pt idx="150">
                  <c:v>500.63</c:v>
                </c:pt>
                <c:pt idx="151">
                  <c:v>502.99</c:v>
                </c:pt>
                <c:pt idx="152">
                  <c:v>506.61</c:v>
                </c:pt>
                <c:pt idx="153">
                  <c:v>509.01</c:v>
                </c:pt>
                <c:pt idx="154">
                  <c:v>511.42</c:v>
                </c:pt>
                <c:pt idx="155">
                  <c:v>515.04</c:v>
                </c:pt>
                <c:pt idx="156">
                  <c:v>517.4400000000001</c:v>
                </c:pt>
                <c:pt idx="157">
                  <c:v>519.85</c:v>
                </c:pt>
                <c:pt idx="158">
                  <c:v>522.26</c:v>
                </c:pt>
                <c:pt idx="159">
                  <c:v>525.86</c:v>
                </c:pt>
                <c:pt idx="160">
                  <c:v>528.27</c:v>
                </c:pt>
                <c:pt idx="161">
                  <c:v>530.67</c:v>
                </c:pt>
                <c:pt idx="162">
                  <c:v>533.12</c:v>
                </c:pt>
                <c:pt idx="163">
                  <c:v>535.47</c:v>
                </c:pt>
                <c:pt idx="164">
                  <c:v>539.12</c:v>
                </c:pt>
                <c:pt idx="165">
                  <c:v>541.52</c:v>
                </c:pt>
                <c:pt idx="166">
                  <c:v>543.87</c:v>
                </c:pt>
                <c:pt idx="167">
                  <c:v>546.27</c:v>
                </c:pt>
                <c:pt idx="168">
                  <c:v>548.66</c:v>
                </c:pt>
                <c:pt idx="169">
                  <c:v>552.25</c:v>
                </c:pt>
                <c:pt idx="170">
                  <c:v>554.65</c:v>
                </c:pt>
                <c:pt idx="171">
                  <c:v>557.04</c:v>
                </c:pt>
                <c:pt idx="172">
                  <c:v>559.48</c:v>
                </c:pt>
                <c:pt idx="173">
                  <c:v>561.82</c:v>
                </c:pt>
                <c:pt idx="174">
                  <c:v>564.25</c:v>
                </c:pt>
                <c:pt idx="175">
                  <c:v>567.78</c:v>
                </c:pt>
                <c:pt idx="176">
                  <c:v>570.16</c:v>
                </c:pt>
                <c:pt idx="177">
                  <c:v>572.55</c:v>
                </c:pt>
                <c:pt idx="178">
                  <c:v>574.9299999999999</c:v>
                </c:pt>
                <c:pt idx="179">
                  <c:v>577.35</c:v>
                </c:pt>
                <c:pt idx="180">
                  <c:v>580.87</c:v>
                </c:pt>
                <c:pt idx="181">
                  <c:v>583.24</c:v>
                </c:pt>
                <c:pt idx="182">
                  <c:v>585.66</c:v>
                </c:pt>
                <c:pt idx="183">
                  <c:v>587.98</c:v>
                </c:pt>
                <c:pt idx="184">
                  <c:v>591.58</c:v>
                </c:pt>
                <c:pt idx="185">
                  <c:v>593.95</c:v>
                </c:pt>
                <c:pt idx="186">
                  <c:v>596.26</c:v>
                </c:pt>
                <c:pt idx="187">
                  <c:v>598.62</c:v>
                </c:pt>
                <c:pt idx="188">
                  <c:v>601.03</c:v>
                </c:pt>
                <c:pt idx="189">
                  <c:v>604.5599999999999</c:v>
                </c:pt>
                <c:pt idx="190">
                  <c:v>606.92</c:v>
                </c:pt>
                <c:pt idx="191">
                  <c:v>609.22</c:v>
                </c:pt>
                <c:pt idx="192">
                  <c:v>611.5599999999999</c:v>
                </c:pt>
                <c:pt idx="193">
                  <c:v>613.96</c:v>
                </c:pt>
                <c:pt idx="194">
                  <c:v>617.47</c:v>
                </c:pt>
                <c:pt idx="195">
                  <c:v>620.98</c:v>
                </c:pt>
                <c:pt idx="196">
                  <c:v>624.4299999999999</c:v>
                </c:pt>
                <c:pt idx="197">
                  <c:v>626.8099999999999</c:v>
                </c:pt>
                <c:pt idx="198">
                  <c:v>630.29</c:v>
                </c:pt>
                <c:pt idx="199">
                  <c:v>632.57</c:v>
                </c:pt>
                <c:pt idx="200">
                  <c:v>636.09</c:v>
                </c:pt>
                <c:pt idx="201">
                  <c:v>639.52</c:v>
                </c:pt>
                <c:pt idx="202">
                  <c:v>641.83</c:v>
                </c:pt>
                <c:pt idx="203">
                  <c:v>645.33</c:v>
                </c:pt>
                <c:pt idx="204">
                  <c:v>647.63</c:v>
                </c:pt>
                <c:pt idx="205">
                  <c:v>649.88</c:v>
                </c:pt>
                <c:pt idx="206">
                  <c:v>653.32</c:v>
                </c:pt>
                <c:pt idx="207">
                  <c:v>655.61</c:v>
                </c:pt>
                <c:pt idx="208">
                  <c:v>657.89</c:v>
                </c:pt>
                <c:pt idx="209">
                  <c:v>661.36</c:v>
                </c:pt>
                <c:pt idx="210">
                  <c:v>663.59</c:v>
                </c:pt>
                <c:pt idx="211">
                  <c:v>665.9</c:v>
                </c:pt>
                <c:pt idx="212">
                  <c:v>668.12</c:v>
                </c:pt>
                <c:pt idx="213">
                  <c:v>671.52</c:v>
                </c:pt>
                <c:pt idx="214">
                  <c:v>674.17</c:v>
                </c:pt>
                <c:pt idx="215">
                  <c:v>676.46</c:v>
                </c:pt>
                <c:pt idx="216">
                  <c:v>678.76</c:v>
                </c:pt>
                <c:pt idx="217">
                  <c:v>681.1</c:v>
                </c:pt>
                <c:pt idx="218">
                  <c:v>684.53</c:v>
                </c:pt>
                <c:pt idx="219">
                  <c:v>686.78</c:v>
                </c:pt>
                <c:pt idx="220">
                  <c:v>689.12</c:v>
                </c:pt>
                <c:pt idx="221">
                  <c:v>691.41</c:v>
                </c:pt>
                <c:pt idx="222">
                  <c:v>693.7</c:v>
                </c:pt>
                <c:pt idx="223">
                  <c:v>697.13</c:v>
                </c:pt>
                <c:pt idx="224">
                  <c:v>699.42</c:v>
                </c:pt>
              </c:numCache>
            </c:numRef>
          </c:xVal>
          <c:yVal>
            <c:numRef>
              <c:f>Deconvolution!$K$31:$K$255</c:f>
              <c:numCache>
                <c:formatCode>General</c:formatCode>
                <c:ptCount val="225"/>
                <c:pt idx="0">
                  <c:v>-0.0293200343229633</c:v>
                </c:pt>
                <c:pt idx="1">
                  <c:v>-0.000789675310244188</c:v>
                </c:pt>
                <c:pt idx="2">
                  <c:v>-0.026637641996545</c:v>
                </c:pt>
                <c:pt idx="3">
                  <c:v>-0.00151981184944638</c:v>
                </c:pt>
                <c:pt idx="4">
                  <c:v>-0.0173246040981709</c:v>
                </c:pt>
                <c:pt idx="5">
                  <c:v>-0.019794911684669</c:v>
                </c:pt>
                <c:pt idx="6">
                  <c:v>-0.0324112156544837</c:v>
                </c:pt>
                <c:pt idx="7">
                  <c:v>-0.0178549888122221</c:v>
                </c:pt>
                <c:pt idx="8">
                  <c:v>-0.0277811825125236</c:v>
                </c:pt>
                <c:pt idx="9">
                  <c:v>-0.00335352220530017</c:v>
                </c:pt>
                <c:pt idx="10">
                  <c:v>-0.0040550810274214</c:v>
                </c:pt>
                <c:pt idx="11">
                  <c:v>0.00519363533875953</c:v>
                </c:pt>
                <c:pt idx="12">
                  <c:v>0.0299389954710854</c:v>
                </c:pt>
                <c:pt idx="13">
                  <c:v>0.0316659699964113</c:v>
                </c:pt>
                <c:pt idx="14">
                  <c:v>-0.0269750364077361</c:v>
                </c:pt>
                <c:pt idx="15">
                  <c:v>0.0118475888649559</c:v>
                </c:pt>
                <c:pt idx="16">
                  <c:v>-0.00658425881874377</c:v>
                </c:pt>
                <c:pt idx="17">
                  <c:v>0.0337499554098005</c:v>
                </c:pt>
                <c:pt idx="18">
                  <c:v>0.0151062652863135</c:v>
                </c:pt>
                <c:pt idx="19">
                  <c:v>0.0807446024049562</c:v>
                </c:pt>
                <c:pt idx="20">
                  <c:v>0.0134994199427507</c:v>
                </c:pt>
                <c:pt idx="21">
                  <c:v>0.0160150133159988</c:v>
                </c:pt>
                <c:pt idx="22">
                  <c:v>0.0334624343306585</c:v>
                </c:pt>
                <c:pt idx="23">
                  <c:v>0.0150884900147311</c:v>
                </c:pt>
                <c:pt idx="24">
                  <c:v>0.0135501223899313</c:v>
                </c:pt>
                <c:pt idx="25">
                  <c:v>-0.00719764694502729</c:v>
                </c:pt>
                <c:pt idx="26">
                  <c:v>0.0105782776380024</c:v>
                </c:pt>
                <c:pt idx="27">
                  <c:v>-0.0160711994253503</c:v>
                </c:pt>
                <c:pt idx="28">
                  <c:v>0.0288757103017368</c:v>
                </c:pt>
                <c:pt idx="29">
                  <c:v>0.016905479219291</c:v>
                </c:pt>
                <c:pt idx="30">
                  <c:v>0.0237990793482489</c:v>
                </c:pt>
                <c:pt idx="31">
                  <c:v>0.0325587744151504</c:v>
                </c:pt>
                <c:pt idx="32">
                  <c:v>-0.0174944498650939</c:v>
                </c:pt>
                <c:pt idx="33">
                  <c:v>0.00679775554049554</c:v>
                </c:pt>
                <c:pt idx="34">
                  <c:v>0.00613409269255638</c:v>
                </c:pt>
                <c:pt idx="35">
                  <c:v>0.054987754901872</c:v>
                </c:pt>
                <c:pt idx="36">
                  <c:v>0.0445690000203276</c:v>
                </c:pt>
                <c:pt idx="37">
                  <c:v>0.027045943244942</c:v>
                </c:pt>
                <c:pt idx="38">
                  <c:v>0.0680473330690114</c:v>
                </c:pt>
                <c:pt idx="39">
                  <c:v>0.0814637232036714</c:v>
                </c:pt>
                <c:pt idx="40">
                  <c:v>0.140437753124203</c:v>
                </c:pt>
                <c:pt idx="41">
                  <c:v>0.172705539159297</c:v>
                </c:pt>
                <c:pt idx="42">
                  <c:v>0.213168695369747</c:v>
                </c:pt>
                <c:pt idx="43">
                  <c:v>0.176819416841016</c:v>
                </c:pt>
                <c:pt idx="44">
                  <c:v>0.143067589115755</c:v>
                </c:pt>
                <c:pt idx="45">
                  <c:v>0.14057745365236</c:v>
                </c:pt>
                <c:pt idx="46">
                  <c:v>0.128574497738551</c:v>
                </c:pt>
                <c:pt idx="47">
                  <c:v>0.0134149605840015</c:v>
                </c:pt>
                <c:pt idx="48">
                  <c:v>0.0662633428391383</c:v>
                </c:pt>
                <c:pt idx="49">
                  <c:v>0.0511777799519326</c:v>
                </c:pt>
                <c:pt idx="50">
                  <c:v>0.105754257432099</c:v>
                </c:pt>
                <c:pt idx="51">
                  <c:v>0.0333122471301269</c:v>
                </c:pt>
                <c:pt idx="52">
                  <c:v>0.0647669402667229</c:v>
                </c:pt>
                <c:pt idx="53">
                  <c:v>0.0463139884192761</c:v>
                </c:pt>
                <c:pt idx="54">
                  <c:v>-0.0199471753980663</c:v>
                </c:pt>
                <c:pt idx="55">
                  <c:v>0.0239257585203016</c:v>
                </c:pt>
                <c:pt idx="56">
                  <c:v>0.0401647065591275</c:v>
                </c:pt>
                <c:pt idx="57">
                  <c:v>0.0779176937769474</c:v>
                </c:pt>
                <c:pt idx="58">
                  <c:v>0.0294847071818809</c:v>
                </c:pt>
                <c:pt idx="59">
                  <c:v>0.0511173279191657</c:v>
                </c:pt>
                <c:pt idx="60">
                  <c:v>0.0337578374200838</c:v>
                </c:pt>
                <c:pt idx="61">
                  <c:v>0.0174819158697649</c:v>
                </c:pt>
                <c:pt idx="62">
                  <c:v>0.0638677206255404</c:v>
                </c:pt>
                <c:pt idx="63">
                  <c:v>0.0314152079173897</c:v>
                </c:pt>
                <c:pt idx="64">
                  <c:v>0.0728356322301556</c:v>
                </c:pt>
                <c:pt idx="65">
                  <c:v>-0.00813660834801805</c:v>
                </c:pt>
                <c:pt idx="66">
                  <c:v>0.0164912697456857</c:v>
                </c:pt>
                <c:pt idx="67">
                  <c:v>0.0264036013129744</c:v>
                </c:pt>
                <c:pt idx="68">
                  <c:v>0.0390880383805558</c:v>
                </c:pt>
                <c:pt idx="69">
                  <c:v>0.0298243892964502</c:v>
                </c:pt>
                <c:pt idx="70">
                  <c:v>0.0705242562524379</c:v>
                </c:pt>
                <c:pt idx="71">
                  <c:v>0.0901775009128297</c:v>
                </c:pt>
                <c:pt idx="72">
                  <c:v>0.0160269137810328</c:v>
                </c:pt>
                <c:pt idx="73">
                  <c:v>0.0120709349762542</c:v>
                </c:pt>
                <c:pt idx="74">
                  <c:v>0.0231903489677865</c:v>
                </c:pt>
                <c:pt idx="75">
                  <c:v>0.0287299752754155</c:v>
                </c:pt>
                <c:pt idx="76">
                  <c:v>0.0577638119690039</c:v>
                </c:pt>
                <c:pt idx="77">
                  <c:v>0.0619147041964722</c:v>
                </c:pt>
                <c:pt idx="78">
                  <c:v>0.0432477325382488</c:v>
                </c:pt>
                <c:pt idx="79">
                  <c:v>0.0397580542432454</c:v>
                </c:pt>
                <c:pt idx="80">
                  <c:v>0.0563636130178862</c:v>
                </c:pt>
                <c:pt idx="81">
                  <c:v>0.0508846076828959</c:v>
                </c:pt>
                <c:pt idx="82">
                  <c:v>0.00706756131214708</c:v>
                </c:pt>
                <c:pt idx="83">
                  <c:v>0.0259129733142236</c:v>
                </c:pt>
                <c:pt idx="84">
                  <c:v>0.0241044848677695</c:v>
                </c:pt>
                <c:pt idx="85">
                  <c:v>0.0542839056917494</c:v>
                </c:pt>
                <c:pt idx="86">
                  <c:v>0.0372788618436044</c:v>
                </c:pt>
                <c:pt idx="87">
                  <c:v>0.00125168373830362</c:v>
                </c:pt>
                <c:pt idx="88">
                  <c:v>0.0142087717234338</c:v>
                </c:pt>
                <c:pt idx="89">
                  <c:v>0.0367073150950381</c:v>
                </c:pt>
                <c:pt idx="90">
                  <c:v>0.0147998576001704</c:v>
                </c:pt>
                <c:pt idx="91">
                  <c:v>0.0505421515676834</c:v>
                </c:pt>
                <c:pt idx="92">
                  <c:v>0.0978089117969566</c:v>
                </c:pt>
                <c:pt idx="93">
                  <c:v>0.00836280025684802</c:v>
                </c:pt>
                <c:pt idx="94">
                  <c:v>0.0188163163144607</c:v>
                </c:pt>
                <c:pt idx="95">
                  <c:v>-0.0135736264833095</c:v>
                </c:pt>
                <c:pt idx="96">
                  <c:v>0.0442243120129669</c:v>
                </c:pt>
                <c:pt idx="97">
                  <c:v>0.028869574440089</c:v>
                </c:pt>
                <c:pt idx="98">
                  <c:v>0.00275781320898721</c:v>
                </c:pt>
                <c:pt idx="99">
                  <c:v>0.000119969922370261</c:v>
                </c:pt>
                <c:pt idx="100">
                  <c:v>-0.0113689668580318</c:v>
                </c:pt>
                <c:pt idx="101">
                  <c:v>-0.0107241999593836</c:v>
                </c:pt>
                <c:pt idx="102">
                  <c:v>-0.00646732257021154</c:v>
                </c:pt>
                <c:pt idx="103">
                  <c:v>-0.000900606478732996</c:v>
                </c:pt>
                <c:pt idx="104">
                  <c:v>-0.0363419788220475</c:v>
                </c:pt>
                <c:pt idx="105">
                  <c:v>-0.0037729360743145</c:v>
                </c:pt>
                <c:pt idx="106">
                  <c:v>0.0166919289920496</c:v>
                </c:pt>
                <c:pt idx="107">
                  <c:v>-0.041959543868416</c:v>
                </c:pt>
                <c:pt idx="108">
                  <c:v>-0.0212903004369328</c:v>
                </c:pt>
                <c:pt idx="109">
                  <c:v>0.0428690179697974</c:v>
                </c:pt>
                <c:pt idx="110">
                  <c:v>0.00999648611191661</c:v>
                </c:pt>
                <c:pt idx="111">
                  <c:v>0.00503726043839418</c:v>
                </c:pt>
                <c:pt idx="112">
                  <c:v>0.00996537578533768</c:v>
                </c:pt>
                <c:pt idx="113">
                  <c:v>-0.0145324318269426</c:v>
                </c:pt>
                <c:pt idx="114">
                  <c:v>0.0195333344849021</c:v>
                </c:pt>
                <c:pt idx="115">
                  <c:v>0.00859567621388958</c:v>
                </c:pt>
                <c:pt idx="116">
                  <c:v>-0.0164667896758793</c:v>
                </c:pt>
                <c:pt idx="117">
                  <c:v>-0.00865077092177943</c:v>
                </c:pt>
                <c:pt idx="118">
                  <c:v>-0.0162654023061336</c:v>
                </c:pt>
                <c:pt idx="119">
                  <c:v>0.00909913531466119</c:v>
                </c:pt>
                <c:pt idx="120">
                  <c:v>0.00521693426470497</c:v>
                </c:pt>
                <c:pt idx="121">
                  <c:v>0.0589909055976599</c:v>
                </c:pt>
                <c:pt idx="122">
                  <c:v>0.020524488120925</c:v>
                </c:pt>
                <c:pt idx="123">
                  <c:v>0.0156232379134097</c:v>
                </c:pt>
                <c:pt idx="124">
                  <c:v>0.0032751596574398</c:v>
                </c:pt>
                <c:pt idx="125">
                  <c:v>-0.0189127463068722</c:v>
                </c:pt>
                <c:pt idx="126">
                  <c:v>-0.0135709775953288</c:v>
                </c:pt>
                <c:pt idx="127">
                  <c:v>0.0340503950727138</c:v>
                </c:pt>
                <c:pt idx="128">
                  <c:v>-0.0143033275884566</c:v>
                </c:pt>
                <c:pt idx="129">
                  <c:v>0.0185739984300488</c:v>
                </c:pt>
                <c:pt idx="130">
                  <c:v>-0.00733140676359953</c:v>
                </c:pt>
                <c:pt idx="131">
                  <c:v>0.0443746362980828</c:v>
                </c:pt>
                <c:pt idx="132">
                  <c:v>0.0474485613854676</c:v>
                </c:pt>
                <c:pt idx="133">
                  <c:v>0.00624136246553024</c:v>
                </c:pt>
                <c:pt idx="134">
                  <c:v>-0.0208165384557269</c:v>
                </c:pt>
                <c:pt idx="135">
                  <c:v>0.0228360964065018</c:v>
                </c:pt>
                <c:pt idx="136">
                  <c:v>0.0368230121657749</c:v>
                </c:pt>
                <c:pt idx="137">
                  <c:v>0.00390975245145696</c:v>
                </c:pt>
                <c:pt idx="138">
                  <c:v>-0.018606776472154</c:v>
                </c:pt>
                <c:pt idx="139">
                  <c:v>0.0369570026034561</c:v>
                </c:pt>
                <c:pt idx="140">
                  <c:v>-0.00163829380724066</c:v>
                </c:pt>
                <c:pt idx="141">
                  <c:v>-0.00755879407745523</c:v>
                </c:pt>
                <c:pt idx="142">
                  <c:v>0.0395161209588236</c:v>
                </c:pt>
                <c:pt idx="143">
                  <c:v>0.0420218942611135</c:v>
                </c:pt>
                <c:pt idx="144">
                  <c:v>0.00196714864217591</c:v>
                </c:pt>
                <c:pt idx="145">
                  <c:v>0.0200721807242821</c:v>
                </c:pt>
                <c:pt idx="146">
                  <c:v>0.0291438602478486</c:v>
                </c:pt>
                <c:pt idx="147">
                  <c:v>0.0276146367695469</c:v>
                </c:pt>
                <c:pt idx="148">
                  <c:v>-0.00483461108475602</c:v>
                </c:pt>
                <c:pt idx="149">
                  <c:v>-0.00611799558189385</c:v>
                </c:pt>
                <c:pt idx="150">
                  <c:v>0.000665271037095683</c:v>
                </c:pt>
                <c:pt idx="151">
                  <c:v>0.0128451299830531</c:v>
                </c:pt>
                <c:pt idx="152">
                  <c:v>-0.0104662842651123</c:v>
                </c:pt>
                <c:pt idx="153">
                  <c:v>0.0446210234053215</c:v>
                </c:pt>
                <c:pt idx="154">
                  <c:v>-0.0048382162098728</c:v>
                </c:pt>
                <c:pt idx="155">
                  <c:v>-0.0202848011817328</c:v>
                </c:pt>
                <c:pt idx="156">
                  <c:v>0.0023789492375909</c:v>
                </c:pt>
                <c:pt idx="157">
                  <c:v>0.0417465529280655</c:v>
                </c:pt>
                <c:pt idx="158">
                  <c:v>-0.0242208726399391</c:v>
                </c:pt>
                <c:pt idx="159">
                  <c:v>0.0106768519720739</c:v>
                </c:pt>
                <c:pt idx="160">
                  <c:v>-0.000240363804534675</c:v>
                </c:pt>
                <c:pt idx="161">
                  <c:v>0.0146209516975173</c:v>
                </c:pt>
                <c:pt idx="162">
                  <c:v>-0.0239506090774061</c:v>
                </c:pt>
                <c:pt idx="163">
                  <c:v>0.0139915281854499</c:v>
                </c:pt>
                <c:pt idx="164">
                  <c:v>0.0410790128386262</c:v>
                </c:pt>
                <c:pt idx="165">
                  <c:v>0.0340179360619031</c:v>
                </c:pt>
                <c:pt idx="166">
                  <c:v>0.0145765592308364</c:v>
                </c:pt>
                <c:pt idx="167">
                  <c:v>0.0286159203546995</c:v>
                </c:pt>
                <c:pt idx="168">
                  <c:v>0.0227570250197817</c:v>
                </c:pt>
                <c:pt idx="169">
                  <c:v>0.0305413982774751</c:v>
                </c:pt>
                <c:pt idx="170">
                  <c:v>0.0353434881844201</c:v>
                </c:pt>
                <c:pt idx="171">
                  <c:v>0.00917549263458562</c:v>
                </c:pt>
                <c:pt idx="172">
                  <c:v>0.0184401744285348</c:v>
                </c:pt>
                <c:pt idx="173">
                  <c:v>-0.0318763654156955</c:v>
                </c:pt>
                <c:pt idx="174">
                  <c:v>0.0153512769950689</c:v>
                </c:pt>
                <c:pt idx="175">
                  <c:v>0.0179662941303589</c:v>
                </c:pt>
                <c:pt idx="176">
                  <c:v>0.032498146462052</c:v>
                </c:pt>
                <c:pt idx="177">
                  <c:v>-0.00897903328487211</c:v>
                </c:pt>
                <c:pt idx="178">
                  <c:v>-0.0227892159191472</c:v>
                </c:pt>
                <c:pt idx="179">
                  <c:v>-0.0208864216713233</c:v>
                </c:pt>
                <c:pt idx="180">
                  <c:v>-0.0355690449737376</c:v>
                </c:pt>
                <c:pt idx="181">
                  <c:v>0.00452167369806716</c:v>
                </c:pt>
                <c:pt idx="182">
                  <c:v>0.00412790258140117</c:v>
                </c:pt>
                <c:pt idx="183">
                  <c:v>0.00610108589716028</c:v>
                </c:pt>
                <c:pt idx="184">
                  <c:v>-0.0124702505484359</c:v>
                </c:pt>
                <c:pt idx="185">
                  <c:v>0.035698761460531</c:v>
                </c:pt>
                <c:pt idx="186">
                  <c:v>0.0201638951695457</c:v>
                </c:pt>
                <c:pt idx="187">
                  <c:v>-0.00453958014058461</c:v>
                </c:pt>
                <c:pt idx="188">
                  <c:v>0.0340770119054267</c:v>
                </c:pt>
                <c:pt idx="189">
                  <c:v>-0.0084546646307627</c:v>
                </c:pt>
                <c:pt idx="190">
                  <c:v>0.013572185091056</c:v>
                </c:pt>
                <c:pt idx="191">
                  <c:v>0.032855879687426</c:v>
                </c:pt>
                <c:pt idx="192">
                  <c:v>0.00389398580070756</c:v>
                </c:pt>
                <c:pt idx="193">
                  <c:v>0.0113347996346929</c:v>
                </c:pt>
                <c:pt idx="194">
                  <c:v>0.026735309958067</c:v>
                </c:pt>
                <c:pt idx="195">
                  <c:v>0.0166389721683173</c:v>
                </c:pt>
                <c:pt idx="196">
                  <c:v>0.00880524546716876</c:v>
                </c:pt>
                <c:pt idx="197">
                  <c:v>0.00432792342533607</c:v>
                </c:pt>
                <c:pt idx="198">
                  <c:v>0.0339194764484414</c:v>
                </c:pt>
                <c:pt idx="199">
                  <c:v>-0.028142127698846</c:v>
                </c:pt>
                <c:pt idx="200">
                  <c:v>0.023006532981263</c:v>
                </c:pt>
                <c:pt idx="201">
                  <c:v>-0.0226795716605198</c:v>
                </c:pt>
                <c:pt idx="202">
                  <c:v>0.0269671704408512</c:v>
                </c:pt>
                <c:pt idx="203">
                  <c:v>-0.0146056571790998</c:v>
                </c:pt>
                <c:pt idx="204">
                  <c:v>-0.0104530554919249</c:v>
                </c:pt>
                <c:pt idx="205">
                  <c:v>0.0110221709702809</c:v>
                </c:pt>
                <c:pt idx="206">
                  <c:v>-0.0173631414525031</c:v>
                </c:pt>
                <c:pt idx="207">
                  <c:v>-0.0324617012086653</c:v>
                </c:pt>
                <c:pt idx="208">
                  <c:v>-0.0188692615105096</c:v>
                </c:pt>
                <c:pt idx="209">
                  <c:v>0.0287570077682483</c:v>
                </c:pt>
                <c:pt idx="210">
                  <c:v>-0.0023418290924609</c:v>
                </c:pt>
                <c:pt idx="211">
                  <c:v>0.00436347641886548</c:v>
                </c:pt>
                <c:pt idx="212">
                  <c:v>-0.0236300890191784</c:v>
                </c:pt>
                <c:pt idx="213">
                  <c:v>0.0144912616912673</c:v>
                </c:pt>
                <c:pt idx="214">
                  <c:v>-0.00428203575406642</c:v>
                </c:pt>
                <c:pt idx="215">
                  <c:v>-0.00699916054505677</c:v>
                </c:pt>
                <c:pt idx="216">
                  <c:v>-0.000995813271858766</c:v>
                </c:pt>
                <c:pt idx="217">
                  <c:v>0.0124867509343194</c:v>
                </c:pt>
                <c:pt idx="218">
                  <c:v>-0.0193162493710094</c:v>
                </c:pt>
                <c:pt idx="219">
                  <c:v>-0.0304253802876292</c:v>
                </c:pt>
                <c:pt idx="220">
                  <c:v>0.02174776747079</c:v>
                </c:pt>
                <c:pt idx="221">
                  <c:v>0.0122796561526724</c:v>
                </c:pt>
                <c:pt idx="222">
                  <c:v>0.0357757127408832</c:v>
                </c:pt>
                <c:pt idx="223">
                  <c:v>0.00847444345362946</c:v>
                </c:pt>
                <c:pt idx="224">
                  <c:v>-0.0279857753010306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0264168"/>
        <c:axId val="-2001323416"/>
      </c:scatterChart>
      <c:valAx>
        <c:axId val="1760264168"/>
        <c:scaling>
          <c:orientation val="minMax"/>
          <c:max val="700.0"/>
          <c:min val="100.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minorGridlines>
          <c:spPr>
            <a:ln w="3175">
              <a:solidFill>
                <a:srgbClr val="808080"/>
              </a:solidFill>
              <a:prstDash val="sysDash"/>
            </a:ln>
          </c:spPr>
        </c:minorGridlines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-2001323416"/>
        <c:crosses val="autoZero"/>
        <c:crossBetween val="midCat"/>
        <c:majorUnit val="100.0"/>
        <c:minorUnit val="20.0"/>
      </c:valAx>
      <c:valAx>
        <c:axId val="-2001323416"/>
        <c:scaling>
          <c:orientation val="minMax"/>
          <c:min val="-0.0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176026416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4360662962397"/>
          <c:y val="0.153846613499053"/>
          <c:w val="0.233333917602959"/>
          <c:h val="0.19930129476013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Geneva"/>
          <a:ea typeface="Geneva"/>
          <a:cs typeface="Geneva"/>
        </a:defRPr>
      </a:pPr>
      <a:endParaRPr lang="en-US"/>
    </a:p>
  </c:txPr>
  <c:printSettings>
    <c:headerFooter/>
    <c:pageMargins b="1.0" l="0.75" r="0.75" t="1.0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11</xdr:col>
      <xdr:colOff>12700</xdr:colOff>
      <xdr:row>13</xdr:row>
      <xdr:rowOff>0</xdr:rowOff>
    </xdr:to>
    <xdr:graphicFrame macro="">
      <xdr:nvGraphicFramePr>
        <xdr:cNvPr id="1034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0</xdr:row>
      <xdr:rowOff>0</xdr:rowOff>
    </xdr:from>
    <xdr:to>
      <xdr:col>11</xdr:col>
      <xdr:colOff>25400</xdr:colOff>
      <xdr:row>28</xdr:row>
      <xdr:rowOff>0</xdr:rowOff>
    </xdr:to>
    <xdr:graphicFrame macro="">
      <xdr:nvGraphicFramePr>
        <xdr:cNvPr id="1035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0.4089</cdr:x>
      <cdr:y>0.08833</cdr:y>
    </cdr:from>
    <cdr:to>
      <cdr:x>0.48555</cdr:x>
      <cdr:y>0.14717</cdr:y>
    </cdr:to>
    <cdr:sp macro="" textlink="">
      <cdr:nvSpPr>
        <cdr:cNvPr id="573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35658" y="190703"/>
          <a:ext cx="381609" cy="12704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525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Raw Data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0.41428</cdr:x>
      <cdr:y>0.04372</cdr:y>
    </cdr:from>
    <cdr:to>
      <cdr:x>0.58229</cdr:x>
      <cdr:y>0.0985</cdr:y>
    </cdr:to>
    <cdr:sp macro="" textlink="">
      <cdr:nvSpPr>
        <cdr:cNvPr id="58369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67719" y="202686"/>
          <a:ext cx="838549" cy="25389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15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Raw Data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21</xdr:row>
      <xdr:rowOff>152400</xdr:rowOff>
    </xdr:to>
    <xdr:graphicFrame macro="">
      <xdr:nvGraphicFramePr>
        <xdr:cNvPr id="13314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0</xdr:row>
      <xdr:rowOff>0</xdr:rowOff>
    </xdr:from>
    <xdr:to>
      <xdr:col>17</xdr:col>
      <xdr:colOff>0</xdr:colOff>
      <xdr:row>22</xdr:row>
      <xdr:rowOff>0</xdr:rowOff>
    </xdr:to>
    <xdr:graphicFrame macro="">
      <xdr:nvGraphicFramePr>
        <xdr:cNvPr id="13315" name="Chart 10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0.2916</cdr:x>
      <cdr:y>0.05724</cdr:y>
    </cdr:from>
    <cdr:to>
      <cdr:x>0.71623</cdr:x>
      <cdr:y>0.12358</cdr:y>
    </cdr:to>
    <cdr:sp macro="" textlink="">
      <cdr:nvSpPr>
        <cdr:cNvPr id="5529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013" y="207912"/>
          <a:ext cx="2108587" cy="24096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Raw Data (Bkg substracted)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0.3805</cdr:x>
      <cdr:y>0.05914</cdr:y>
    </cdr:from>
    <cdr:to>
      <cdr:x>0.64913</cdr:x>
      <cdr:y>0.12525</cdr:y>
    </cdr:to>
    <cdr:sp macro="" textlink="">
      <cdr:nvSpPr>
        <cdr:cNvPr id="56321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89430" y="215563"/>
          <a:ext cx="1333979" cy="24094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Deconvoluted TPD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0"/>
  <sheetViews>
    <sheetView workbookViewId="0">
      <selection activeCell="C3" sqref="C3"/>
    </sheetView>
  </sheetViews>
  <sheetFormatPr baseColWidth="10" defaultRowHeight="13" x14ac:dyDescent="0"/>
  <sheetData>
    <row r="1" spans="1:5">
      <c r="A1" t="s">
        <v>18</v>
      </c>
    </row>
    <row r="2" spans="1:5">
      <c r="A2" t="s">
        <v>19</v>
      </c>
    </row>
    <row r="5" spans="1: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>
      <c r="A6" s="4">
        <v>90.32</v>
      </c>
      <c r="B6" s="4">
        <v>0.68827799999999995</v>
      </c>
      <c r="C6" s="4">
        <v>0.66385800000000006</v>
      </c>
      <c r="D6" s="4">
        <v>0.56617799999999996</v>
      </c>
      <c r="E6" s="4">
        <v>0.57448100000000002</v>
      </c>
    </row>
    <row r="7" spans="1:5">
      <c r="A7" s="4">
        <v>92.91</v>
      </c>
      <c r="B7" s="4">
        <v>0.71660599999999997</v>
      </c>
      <c r="C7" s="4">
        <v>0.661416</v>
      </c>
      <c r="D7" s="4">
        <v>0.56666700000000003</v>
      </c>
      <c r="E7" s="4">
        <v>0.58180699999999996</v>
      </c>
    </row>
    <row r="8" spans="1:5">
      <c r="A8" s="4">
        <v>92.91</v>
      </c>
      <c r="B8" s="4">
        <v>0.75763099999999994</v>
      </c>
      <c r="C8" s="4">
        <v>0.67997600000000002</v>
      </c>
      <c r="D8" s="4">
        <v>0.56471300000000002</v>
      </c>
      <c r="E8" s="4">
        <v>0.57887699999999997</v>
      </c>
    </row>
    <row r="9" spans="1:5">
      <c r="A9" s="4">
        <v>95.46</v>
      </c>
      <c r="B9" s="4">
        <v>0.82161200000000001</v>
      </c>
      <c r="C9" s="4">
        <v>0.68779000000000001</v>
      </c>
      <c r="D9" s="4">
        <v>0.56617799999999996</v>
      </c>
      <c r="E9" s="4">
        <v>0.58766799999999997</v>
      </c>
    </row>
    <row r="10" spans="1:5">
      <c r="A10" s="4">
        <v>97.97</v>
      </c>
      <c r="B10" s="4">
        <v>0.91343099999999999</v>
      </c>
      <c r="C10" s="4">
        <v>0.68388300000000002</v>
      </c>
      <c r="D10" s="4">
        <v>0.57057400000000003</v>
      </c>
      <c r="E10" s="4">
        <v>0.58131900000000003</v>
      </c>
    </row>
    <row r="11" spans="1:5">
      <c r="A11" s="4">
        <v>100.44</v>
      </c>
      <c r="B11" s="4">
        <v>0.91636099999999998</v>
      </c>
      <c r="C11" s="4">
        <v>0.68192900000000001</v>
      </c>
      <c r="D11" s="4">
        <v>0.56471300000000002</v>
      </c>
      <c r="E11" s="4">
        <v>0.57985299999999995</v>
      </c>
    </row>
    <row r="12" spans="1:5">
      <c r="A12" s="4">
        <v>102.87</v>
      </c>
      <c r="B12" s="4">
        <v>0.89096500000000001</v>
      </c>
      <c r="C12" s="4">
        <v>0.70732600000000001</v>
      </c>
      <c r="D12" s="4">
        <v>0.56422499999999998</v>
      </c>
      <c r="E12" s="4">
        <v>0.58327200000000001</v>
      </c>
    </row>
    <row r="13" spans="1:5">
      <c r="A13" s="4">
        <v>105.26</v>
      </c>
      <c r="B13" s="4">
        <v>0.82991499999999996</v>
      </c>
      <c r="C13" s="4">
        <v>0.70586099999999996</v>
      </c>
      <c r="D13" s="4">
        <v>0.56422499999999998</v>
      </c>
      <c r="E13" s="4">
        <v>0.58766799999999997</v>
      </c>
    </row>
    <row r="14" spans="1:5">
      <c r="A14" s="4">
        <v>109.94</v>
      </c>
      <c r="B14" s="4">
        <v>0.79279600000000006</v>
      </c>
      <c r="C14" s="4">
        <v>0.69316200000000006</v>
      </c>
      <c r="D14" s="4">
        <v>0.56617799999999996</v>
      </c>
      <c r="E14" s="4">
        <v>0.58180699999999996</v>
      </c>
    </row>
    <row r="15" spans="1:5">
      <c r="A15" s="4">
        <v>114.48</v>
      </c>
      <c r="B15" s="4">
        <v>0.77619100000000008</v>
      </c>
      <c r="C15" s="4">
        <v>0.69902299999999995</v>
      </c>
      <c r="D15" s="4">
        <v>0.56617799999999996</v>
      </c>
      <c r="E15" s="4">
        <v>0.59059799999999996</v>
      </c>
    </row>
    <row r="16" spans="1:5">
      <c r="A16" s="4">
        <v>118.9</v>
      </c>
      <c r="B16" s="4">
        <v>0.77326000000000006</v>
      </c>
      <c r="C16" s="4">
        <v>0.69072</v>
      </c>
      <c r="D16" s="4">
        <v>0.56520099999999995</v>
      </c>
      <c r="E16" s="4">
        <v>0.58815600000000001</v>
      </c>
    </row>
    <row r="17" spans="1:5">
      <c r="A17" s="4">
        <v>123.19</v>
      </c>
      <c r="B17" s="4">
        <v>0.76056199999999996</v>
      </c>
      <c r="C17" s="4">
        <v>0.7</v>
      </c>
      <c r="D17" s="4">
        <v>0.56764300000000001</v>
      </c>
      <c r="E17" s="4">
        <v>0.59352899999999997</v>
      </c>
    </row>
    <row r="18" spans="1:5">
      <c r="A18" s="4">
        <v>125.29</v>
      </c>
      <c r="B18" s="4">
        <v>0.78205100000000005</v>
      </c>
      <c r="C18" s="4">
        <v>0.745421</v>
      </c>
      <c r="D18" s="4">
        <v>0.56422499999999998</v>
      </c>
      <c r="E18" s="4">
        <v>0.61257600000000001</v>
      </c>
    </row>
    <row r="19" spans="1:5">
      <c r="A19" s="4">
        <v>131.41999999999999</v>
      </c>
      <c r="B19" s="4">
        <v>0.75372400000000006</v>
      </c>
      <c r="C19" s="4">
        <v>0.74981699999999996</v>
      </c>
      <c r="D19" s="4">
        <v>0.56422499999999998</v>
      </c>
      <c r="E19" s="4">
        <v>0.61453000000000002</v>
      </c>
    </row>
    <row r="20" spans="1:5">
      <c r="A20" s="4">
        <v>135.38</v>
      </c>
      <c r="B20" s="4">
        <v>0.76642199999999994</v>
      </c>
      <c r="C20" s="4">
        <v>0.74786299999999994</v>
      </c>
      <c r="D20" s="4">
        <v>0.56422499999999998</v>
      </c>
      <c r="E20" s="4">
        <v>0.59694800000000003</v>
      </c>
    </row>
    <row r="21" spans="1:5">
      <c r="A21" s="4">
        <v>139.24</v>
      </c>
      <c r="B21" s="4">
        <v>0.77326000000000006</v>
      </c>
      <c r="C21" s="4">
        <v>0.71758199999999994</v>
      </c>
      <c r="D21" s="4">
        <v>0.56227099999999997</v>
      </c>
      <c r="E21" s="4">
        <v>0.59987800000000002</v>
      </c>
    </row>
    <row r="22" spans="1:5">
      <c r="A22" s="4">
        <v>141.13</v>
      </c>
      <c r="B22" s="4">
        <v>0.77667900000000001</v>
      </c>
      <c r="C22" s="4">
        <v>0.70976799999999995</v>
      </c>
      <c r="D22" s="4">
        <v>0.56617799999999996</v>
      </c>
      <c r="E22" s="4">
        <v>0.59255199999999997</v>
      </c>
    </row>
    <row r="23" spans="1:5">
      <c r="A23" s="4">
        <v>144.86000000000001</v>
      </c>
      <c r="B23" s="4">
        <v>0.77130600000000005</v>
      </c>
      <c r="C23" s="4">
        <v>0.69902299999999995</v>
      </c>
      <c r="D23" s="4">
        <v>0.56569000000000003</v>
      </c>
      <c r="E23" s="4">
        <v>0.60134299999999996</v>
      </c>
    </row>
    <row r="24" spans="1:5">
      <c r="A24" s="4">
        <v>148.5</v>
      </c>
      <c r="B24" s="4">
        <v>0.83333299999999999</v>
      </c>
      <c r="C24" s="4">
        <v>0.72148999999999996</v>
      </c>
      <c r="D24" s="4">
        <v>0.56373600000000001</v>
      </c>
      <c r="E24" s="4">
        <v>0.60134299999999996</v>
      </c>
    </row>
    <row r="25" spans="1:5">
      <c r="A25" s="4">
        <v>152.06</v>
      </c>
      <c r="B25" s="4">
        <v>0.859707</v>
      </c>
      <c r="C25" s="4">
        <v>0.74200200000000005</v>
      </c>
      <c r="D25" s="4">
        <v>0.56959700000000002</v>
      </c>
      <c r="E25" s="4">
        <v>0.62576300000000007</v>
      </c>
    </row>
    <row r="26" spans="1:5">
      <c r="A26" s="4">
        <v>153.82</v>
      </c>
      <c r="B26" s="4">
        <v>0.859707</v>
      </c>
      <c r="C26" s="4">
        <v>0.76642199999999994</v>
      </c>
      <c r="D26" s="4">
        <v>0.57399299999999998</v>
      </c>
      <c r="E26" s="4">
        <v>0.61306499999999997</v>
      </c>
    </row>
    <row r="27" spans="1:5">
      <c r="A27" s="4">
        <v>157.27000000000001</v>
      </c>
      <c r="B27" s="4">
        <v>0.87777799999999995</v>
      </c>
      <c r="C27" s="4">
        <v>0.74151400000000001</v>
      </c>
      <c r="D27" s="4">
        <v>0.56813199999999997</v>
      </c>
      <c r="E27" s="4">
        <v>0.60671600000000003</v>
      </c>
    </row>
    <row r="28" spans="1:5">
      <c r="A28" s="4">
        <v>158.97999999999999</v>
      </c>
      <c r="B28" s="4">
        <v>0.89682499999999998</v>
      </c>
      <c r="C28" s="4">
        <v>0.75177000000000005</v>
      </c>
      <c r="D28" s="4">
        <v>0.57399299999999998</v>
      </c>
      <c r="E28" s="4">
        <v>0.61453000000000002</v>
      </c>
    </row>
    <row r="29" spans="1:5">
      <c r="A29" s="4">
        <v>160.66999999999999</v>
      </c>
      <c r="B29" s="4">
        <v>0.90659299999999998</v>
      </c>
      <c r="C29" s="4">
        <v>0.76251500000000005</v>
      </c>
      <c r="D29" s="4">
        <v>0.57594599999999996</v>
      </c>
      <c r="E29" s="4">
        <v>0.61208799999999997</v>
      </c>
    </row>
    <row r="30" spans="1:5">
      <c r="A30" s="4">
        <v>164</v>
      </c>
      <c r="B30" s="4">
        <v>0.94615399999999994</v>
      </c>
      <c r="C30" s="4">
        <v>0.73614199999999996</v>
      </c>
      <c r="D30" s="4">
        <v>0.59352899999999997</v>
      </c>
      <c r="E30" s="4">
        <v>0.60476200000000002</v>
      </c>
    </row>
    <row r="31" spans="1:5">
      <c r="A31" s="4">
        <v>165.64</v>
      </c>
      <c r="B31" s="4">
        <v>0.94859599999999999</v>
      </c>
      <c r="C31" s="4">
        <v>0.76544600000000007</v>
      </c>
      <c r="D31" s="4">
        <v>0.59597100000000003</v>
      </c>
      <c r="E31" s="4">
        <v>0.60671600000000003</v>
      </c>
    </row>
    <row r="32" spans="1:5">
      <c r="A32" s="4">
        <v>167.27</v>
      </c>
      <c r="B32" s="4">
        <v>1.0409040000000001</v>
      </c>
      <c r="C32" s="4">
        <v>0.76544600000000007</v>
      </c>
      <c r="D32" s="4">
        <v>0.60036599999999996</v>
      </c>
      <c r="E32" s="4">
        <v>0.61111099999999996</v>
      </c>
    </row>
    <row r="33" spans="1:5">
      <c r="A33" s="4">
        <v>168.88</v>
      </c>
      <c r="B33" s="4">
        <v>1.044322</v>
      </c>
      <c r="C33" s="4">
        <v>0.76300400000000002</v>
      </c>
      <c r="D33" s="4">
        <v>0.60280800000000001</v>
      </c>
      <c r="E33" s="4">
        <v>0.60280800000000001</v>
      </c>
    </row>
    <row r="34" spans="1:5">
      <c r="A34" s="4">
        <v>172.08</v>
      </c>
      <c r="B34" s="4">
        <v>1.10928</v>
      </c>
      <c r="C34" s="4">
        <v>0.76886399999999999</v>
      </c>
      <c r="D34" s="4">
        <v>0.60964600000000002</v>
      </c>
      <c r="E34" s="4">
        <v>0.61697199999999996</v>
      </c>
    </row>
    <row r="35" spans="1:5">
      <c r="A35" s="4">
        <v>173.66</v>
      </c>
      <c r="B35" s="4">
        <v>1.1434679999999999</v>
      </c>
      <c r="C35" s="4">
        <v>0.78400500000000006</v>
      </c>
      <c r="D35" s="4">
        <v>0.61550700000000003</v>
      </c>
      <c r="E35" s="4">
        <v>0.61746000000000001</v>
      </c>
    </row>
    <row r="36" spans="1:5">
      <c r="A36" s="4">
        <v>176.79</v>
      </c>
      <c r="B36" s="4">
        <v>1.201587</v>
      </c>
      <c r="C36" s="4">
        <v>0.78009799999999996</v>
      </c>
      <c r="D36" s="4">
        <v>0.60427399999999998</v>
      </c>
      <c r="E36" s="4">
        <v>0.61746000000000001</v>
      </c>
    </row>
    <row r="37" spans="1:5">
      <c r="A37" s="4">
        <v>178.34</v>
      </c>
      <c r="B37" s="4">
        <v>1.276313</v>
      </c>
      <c r="C37" s="4">
        <v>0.79133100000000001</v>
      </c>
      <c r="D37" s="4">
        <v>0.60573900000000003</v>
      </c>
      <c r="E37" s="4">
        <v>0.62234400000000001</v>
      </c>
    </row>
    <row r="38" spans="1:5">
      <c r="A38" s="4">
        <v>179.88</v>
      </c>
      <c r="B38" s="4">
        <v>1.2968250000000001</v>
      </c>
      <c r="C38" s="4">
        <v>0.80354100000000006</v>
      </c>
      <c r="D38" s="4">
        <v>0.60964600000000002</v>
      </c>
      <c r="E38" s="4">
        <v>0.61111099999999996</v>
      </c>
    </row>
    <row r="39" spans="1:5">
      <c r="A39" s="4">
        <v>182.93</v>
      </c>
      <c r="B39" s="4">
        <v>1.3974359999999999</v>
      </c>
      <c r="C39" s="4">
        <v>0.81770500000000002</v>
      </c>
      <c r="D39" s="4">
        <v>0.62136800000000003</v>
      </c>
      <c r="E39" s="4">
        <v>0.62136800000000003</v>
      </c>
    </row>
    <row r="40" spans="1:5">
      <c r="A40" s="4">
        <v>185.94</v>
      </c>
      <c r="B40" s="4">
        <v>1.351526</v>
      </c>
      <c r="C40" s="4">
        <v>0.83821699999999999</v>
      </c>
      <c r="D40" s="4">
        <v>0.63846199999999997</v>
      </c>
      <c r="E40" s="4">
        <v>0.62771699999999997</v>
      </c>
    </row>
    <row r="41" spans="1:5">
      <c r="A41" s="4">
        <v>188.93</v>
      </c>
      <c r="B41" s="4">
        <v>1.3852259999999998</v>
      </c>
      <c r="C41" s="4">
        <v>0.814774</v>
      </c>
      <c r="D41" s="4">
        <v>0.63406600000000002</v>
      </c>
      <c r="E41" s="4">
        <v>0.63504300000000002</v>
      </c>
    </row>
    <row r="42" spans="1:5">
      <c r="A42" s="4">
        <v>191.88</v>
      </c>
      <c r="B42" s="4">
        <v>1.412088</v>
      </c>
      <c r="C42" s="4">
        <v>0.83235700000000001</v>
      </c>
      <c r="D42" s="4">
        <v>0.63406600000000002</v>
      </c>
      <c r="E42" s="4">
        <v>0.63650799999999996</v>
      </c>
    </row>
    <row r="43" spans="1:5">
      <c r="A43" s="4">
        <v>194.81</v>
      </c>
      <c r="B43" s="4">
        <v>1.325153</v>
      </c>
      <c r="C43" s="4">
        <v>0.85091600000000001</v>
      </c>
      <c r="D43" s="4">
        <v>0.65457900000000002</v>
      </c>
      <c r="E43" s="4">
        <v>0.63797300000000001</v>
      </c>
    </row>
    <row r="44" spans="1:5">
      <c r="A44" s="4">
        <v>197.72</v>
      </c>
      <c r="B44" s="4">
        <v>1.236264</v>
      </c>
      <c r="C44" s="4">
        <v>0.83675199999999994</v>
      </c>
      <c r="D44" s="4">
        <v>0.6663</v>
      </c>
      <c r="E44" s="4">
        <v>0.64725299999999997</v>
      </c>
    </row>
    <row r="45" spans="1:5">
      <c r="A45" s="4">
        <v>200.6</v>
      </c>
      <c r="B45" s="4">
        <v>1.214774</v>
      </c>
      <c r="C45" s="4">
        <v>0.88461499999999993</v>
      </c>
      <c r="D45" s="4">
        <v>0.67020800000000003</v>
      </c>
      <c r="E45" s="4">
        <v>0.66434700000000002</v>
      </c>
    </row>
    <row r="46" spans="1:5">
      <c r="A46" s="4">
        <v>204.89</v>
      </c>
      <c r="B46" s="4">
        <v>1.1610499999999999</v>
      </c>
      <c r="C46" s="4">
        <v>0.89535999999999993</v>
      </c>
      <c r="D46" s="4">
        <v>0.68681300000000001</v>
      </c>
      <c r="E46" s="4">
        <v>0.68534800000000007</v>
      </c>
    </row>
    <row r="47" spans="1:5">
      <c r="A47" s="4">
        <v>207.73</v>
      </c>
      <c r="B47" s="4">
        <v>1.1693530000000001</v>
      </c>
      <c r="C47" s="4">
        <v>0.89535999999999993</v>
      </c>
      <c r="D47" s="4">
        <v>0.70244200000000001</v>
      </c>
      <c r="E47" s="4">
        <v>0.69511600000000007</v>
      </c>
    </row>
    <row r="48" spans="1:5">
      <c r="A48" s="4">
        <v>210.55</v>
      </c>
      <c r="B48" s="4">
        <v>1.225519</v>
      </c>
      <c r="C48" s="4">
        <v>0.93687399999999998</v>
      </c>
      <c r="D48" s="4">
        <v>0.70683799999999997</v>
      </c>
      <c r="E48" s="4">
        <v>0.71758199999999994</v>
      </c>
    </row>
    <row r="49" spans="1:5">
      <c r="A49" s="4">
        <v>213.36</v>
      </c>
      <c r="B49" s="4">
        <v>1.205495</v>
      </c>
      <c r="C49" s="4">
        <v>0.91733799999999999</v>
      </c>
      <c r="D49" s="4">
        <v>0.70488400000000007</v>
      </c>
      <c r="E49" s="4">
        <v>0.70195399999999997</v>
      </c>
    </row>
    <row r="50" spans="1:5">
      <c r="A50" s="4">
        <v>217.55</v>
      </c>
      <c r="B50" s="4">
        <v>1.1097679999999999</v>
      </c>
      <c r="C50" s="4">
        <v>0.88070800000000005</v>
      </c>
      <c r="D50" s="4">
        <v>0.66532400000000003</v>
      </c>
      <c r="E50" s="4">
        <v>0.68192900000000001</v>
      </c>
    </row>
    <row r="51" spans="1:5">
      <c r="A51" s="4">
        <v>220.32</v>
      </c>
      <c r="B51" s="4">
        <v>1.0316239999999999</v>
      </c>
      <c r="C51" s="4">
        <v>0.85238100000000006</v>
      </c>
      <c r="D51" s="4">
        <v>0.64432200000000006</v>
      </c>
      <c r="E51" s="4">
        <v>0.67362600000000006</v>
      </c>
    </row>
    <row r="52" spans="1:5">
      <c r="A52" s="4">
        <v>223.14</v>
      </c>
      <c r="B52" s="4">
        <v>0.98913300000000004</v>
      </c>
      <c r="C52" s="4">
        <v>0.87484699999999993</v>
      </c>
      <c r="D52" s="4">
        <v>0.62820500000000001</v>
      </c>
      <c r="E52" s="4">
        <v>0.676068</v>
      </c>
    </row>
    <row r="53" spans="1:5">
      <c r="A53" s="4">
        <v>225.84</v>
      </c>
      <c r="B53" s="4">
        <v>0.95299099999999992</v>
      </c>
      <c r="C53" s="4">
        <v>0.885104</v>
      </c>
      <c r="D53" s="4">
        <v>0.62429800000000002</v>
      </c>
      <c r="E53" s="4">
        <v>0.64578800000000003</v>
      </c>
    </row>
    <row r="54" spans="1:5">
      <c r="A54" s="4">
        <v>228.58</v>
      </c>
      <c r="B54" s="4">
        <v>0.90512799999999993</v>
      </c>
      <c r="C54" s="4">
        <v>0.86214900000000005</v>
      </c>
      <c r="D54" s="4">
        <v>0.61648400000000003</v>
      </c>
      <c r="E54" s="4">
        <v>0.65506700000000007</v>
      </c>
    </row>
    <row r="55" spans="1:5">
      <c r="A55" s="4">
        <v>231.31</v>
      </c>
      <c r="B55" s="4">
        <v>0.89926700000000004</v>
      </c>
      <c r="C55" s="4">
        <v>0.83626400000000001</v>
      </c>
      <c r="D55" s="4">
        <v>0.61746000000000001</v>
      </c>
      <c r="E55" s="4">
        <v>0.64383400000000002</v>
      </c>
    </row>
    <row r="56" spans="1:5">
      <c r="A56" s="4">
        <v>234.03</v>
      </c>
      <c r="B56" s="4">
        <v>0.86117200000000005</v>
      </c>
      <c r="C56" s="4">
        <v>0.82893799999999995</v>
      </c>
      <c r="D56" s="4">
        <v>0.60329699999999997</v>
      </c>
      <c r="E56" s="4">
        <v>0.65750900000000001</v>
      </c>
    </row>
    <row r="57" spans="1:5">
      <c r="A57" s="4">
        <v>236.74</v>
      </c>
      <c r="B57" s="4">
        <v>0.869475</v>
      </c>
      <c r="C57" s="4">
        <v>0.83382200000000006</v>
      </c>
      <c r="D57" s="4">
        <v>0.60769200000000001</v>
      </c>
      <c r="E57" s="4">
        <v>0.63797300000000001</v>
      </c>
    </row>
    <row r="58" spans="1:5">
      <c r="A58" s="4">
        <v>238.08</v>
      </c>
      <c r="B58" s="4">
        <v>0.82014699999999996</v>
      </c>
      <c r="C58" s="4">
        <v>0.840171</v>
      </c>
      <c r="D58" s="4">
        <v>0.60671600000000003</v>
      </c>
      <c r="E58" s="4">
        <v>0.64920599999999995</v>
      </c>
    </row>
    <row r="59" spans="1:5">
      <c r="A59" s="4">
        <v>240.77</v>
      </c>
      <c r="B59" s="4">
        <v>0.82796099999999995</v>
      </c>
      <c r="C59" s="4">
        <v>0.81282100000000002</v>
      </c>
      <c r="D59" s="4">
        <v>0.60866900000000002</v>
      </c>
      <c r="E59" s="4">
        <v>0.63650799999999996</v>
      </c>
    </row>
    <row r="60" spans="1:5">
      <c r="A60" s="4">
        <v>243.44</v>
      </c>
      <c r="B60" s="4">
        <v>0.800122</v>
      </c>
      <c r="C60" s="4">
        <v>0.84798499999999999</v>
      </c>
      <c r="D60" s="4">
        <v>0.59792400000000001</v>
      </c>
      <c r="E60" s="4">
        <v>0.62673999999999996</v>
      </c>
    </row>
    <row r="61" spans="1:5">
      <c r="A61" s="4">
        <v>246.09</v>
      </c>
      <c r="B61" s="4">
        <v>0.82503100000000007</v>
      </c>
      <c r="C61" s="4">
        <v>0.81819299999999995</v>
      </c>
      <c r="D61" s="4">
        <v>0.59743599999999997</v>
      </c>
      <c r="E61" s="4">
        <v>0.63113600000000003</v>
      </c>
    </row>
    <row r="62" spans="1:5">
      <c r="A62" s="4">
        <v>247.42</v>
      </c>
      <c r="B62" s="4">
        <v>0.81770500000000002</v>
      </c>
      <c r="C62" s="4">
        <v>0.830403</v>
      </c>
      <c r="D62" s="4">
        <v>0.59059799999999996</v>
      </c>
      <c r="E62" s="4">
        <v>0.63895000000000002</v>
      </c>
    </row>
    <row r="63" spans="1:5">
      <c r="A63" s="4">
        <v>250.04</v>
      </c>
      <c r="B63" s="4">
        <v>0.83870599999999995</v>
      </c>
      <c r="C63" s="4">
        <v>0.80109900000000001</v>
      </c>
      <c r="D63" s="4">
        <v>0.59401700000000002</v>
      </c>
      <c r="E63" s="4">
        <v>0.64188000000000001</v>
      </c>
    </row>
    <row r="64" spans="1:5">
      <c r="A64" s="4">
        <v>252.65</v>
      </c>
      <c r="B64" s="4">
        <v>0.80989</v>
      </c>
      <c r="C64" s="4">
        <v>0.82844899999999999</v>
      </c>
      <c r="D64" s="4">
        <v>0.59401700000000002</v>
      </c>
      <c r="E64" s="4">
        <v>0.63553100000000007</v>
      </c>
    </row>
    <row r="65" spans="1:5">
      <c r="A65" s="4">
        <v>255.24</v>
      </c>
      <c r="B65" s="4">
        <v>0.79181900000000005</v>
      </c>
      <c r="C65" s="4">
        <v>0.81916999999999995</v>
      </c>
      <c r="D65" s="4">
        <v>0.59352899999999997</v>
      </c>
      <c r="E65" s="4">
        <v>0.63943799999999995</v>
      </c>
    </row>
    <row r="66" spans="1:5">
      <c r="A66" s="4">
        <v>257.8</v>
      </c>
      <c r="B66" s="4">
        <v>0.814774</v>
      </c>
      <c r="C66" s="4">
        <v>0.84212500000000001</v>
      </c>
      <c r="D66" s="4">
        <v>0.59450500000000006</v>
      </c>
      <c r="E66" s="4">
        <v>0.64041499999999996</v>
      </c>
    </row>
    <row r="67" spans="1:5">
      <c r="A67" s="4">
        <v>260.33</v>
      </c>
      <c r="B67" s="4">
        <v>0.78351700000000002</v>
      </c>
      <c r="C67" s="4">
        <v>0.85189300000000001</v>
      </c>
      <c r="D67" s="4">
        <v>0.58913300000000002</v>
      </c>
      <c r="E67" s="4">
        <v>0.63846199999999997</v>
      </c>
    </row>
    <row r="68" spans="1:5">
      <c r="A68" s="4">
        <v>262.83999999999997</v>
      </c>
      <c r="B68" s="4">
        <v>0.79279600000000006</v>
      </c>
      <c r="C68" s="4">
        <v>0.83772899999999995</v>
      </c>
      <c r="D68" s="4">
        <v>0.58278399999999997</v>
      </c>
      <c r="E68" s="4">
        <v>0.64774100000000001</v>
      </c>
    </row>
    <row r="69" spans="1:5">
      <c r="A69" s="4">
        <v>265.31</v>
      </c>
      <c r="B69" s="4">
        <v>0.78156300000000001</v>
      </c>
      <c r="C69" s="4">
        <v>0.83724100000000001</v>
      </c>
      <c r="D69" s="4">
        <v>0.58620300000000003</v>
      </c>
      <c r="E69" s="4">
        <v>0.63846199999999997</v>
      </c>
    </row>
    <row r="70" spans="1:5">
      <c r="A70" s="4">
        <v>269</v>
      </c>
      <c r="B70" s="4">
        <v>0.80402899999999999</v>
      </c>
      <c r="C70" s="4">
        <v>0.820635</v>
      </c>
      <c r="D70" s="4">
        <v>0.58766799999999997</v>
      </c>
      <c r="E70" s="4">
        <v>0.64578800000000003</v>
      </c>
    </row>
    <row r="71" spans="1:5">
      <c r="A71" s="4">
        <v>271.33</v>
      </c>
      <c r="B71" s="4">
        <v>0.78595900000000007</v>
      </c>
      <c r="C71" s="4">
        <v>0.85775299999999999</v>
      </c>
      <c r="D71" s="4">
        <v>0.58864499999999997</v>
      </c>
      <c r="E71" s="4">
        <v>0.63260099999999997</v>
      </c>
    </row>
    <row r="72" spans="1:5">
      <c r="A72" s="4">
        <v>273.68</v>
      </c>
      <c r="B72" s="4">
        <v>0.795238</v>
      </c>
      <c r="C72" s="4">
        <v>0.85531099999999993</v>
      </c>
      <c r="D72" s="4">
        <v>0.58815600000000001</v>
      </c>
      <c r="E72" s="4">
        <v>0.63895000000000002</v>
      </c>
    </row>
    <row r="73" spans="1:5">
      <c r="A73" s="4">
        <v>276.06</v>
      </c>
      <c r="B73" s="4">
        <v>0.780586</v>
      </c>
      <c r="C73" s="4">
        <v>0.86654500000000001</v>
      </c>
      <c r="D73" s="4">
        <v>0.58327200000000001</v>
      </c>
      <c r="E73" s="4">
        <v>0.64481100000000002</v>
      </c>
    </row>
    <row r="74" spans="1:5">
      <c r="A74" s="4">
        <v>279.64</v>
      </c>
      <c r="B74" s="4">
        <v>0.77179500000000001</v>
      </c>
      <c r="C74" s="4">
        <v>0.85335800000000006</v>
      </c>
      <c r="D74" s="4">
        <v>0.57741100000000001</v>
      </c>
      <c r="E74" s="4">
        <v>0.64481100000000002</v>
      </c>
    </row>
    <row r="75" spans="1:5">
      <c r="A75" s="4">
        <v>282.02</v>
      </c>
      <c r="B75" s="4">
        <v>0.79328500000000002</v>
      </c>
      <c r="C75" s="4">
        <v>0.87289400000000006</v>
      </c>
      <c r="D75" s="4">
        <v>0.57936500000000002</v>
      </c>
      <c r="E75" s="4">
        <v>0.64725299999999997</v>
      </c>
    </row>
    <row r="76" spans="1:5">
      <c r="A76" s="4">
        <v>285.58999999999997</v>
      </c>
      <c r="B76" s="4">
        <v>0.77912099999999995</v>
      </c>
      <c r="C76" s="4">
        <v>0.86214900000000005</v>
      </c>
      <c r="D76" s="4">
        <v>0.58766799999999997</v>
      </c>
      <c r="E76" s="4">
        <v>0.656532</v>
      </c>
    </row>
    <row r="77" spans="1:5">
      <c r="A77" s="4">
        <v>287.97000000000003</v>
      </c>
      <c r="B77" s="4">
        <v>0.78840100000000002</v>
      </c>
      <c r="C77" s="4">
        <v>0.869475</v>
      </c>
      <c r="D77" s="4">
        <v>0.58082999999999996</v>
      </c>
      <c r="E77" s="4">
        <v>0.66385800000000006</v>
      </c>
    </row>
    <row r="78" spans="1:5">
      <c r="A78" s="4">
        <v>291.60000000000002</v>
      </c>
      <c r="B78" s="4">
        <v>0.78742400000000001</v>
      </c>
      <c r="C78" s="4">
        <v>0.87484699999999993</v>
      </c>
      <c r="D78" s="4">
        <v>0.57887699999999997</v>
      </c>
      <c r="E78" s="4">
        <v>0.64383400000000002</v>
      </c>
    </row>
    <row r="79" spans="1:5">
      <c r="A79" s="4">
        <v>293.93</v>
      </c>
      <c r="B79" s="4">
        <v>0.77277200000000001</v>
      </c>
      <c r="C79" s="4">
        <v>0.91098900000000005</v>
      </c>
      <c r="D79" s="4">
        <v>0.58082999999999996</v>
      </c>
      <c r="E79" s="4">
        <v>0.65262500000000001</v>
      </c>
    </row>
    <row r="80" spans="1:5">
      <c r="A80" s="4">
        <v>297.56</v>
      </c>
      <c r="B80" s="4">
        <v>0.77032999999999996</v>
      </c>
      <c r="C80" s="4">
        <v>0.88608100000000001</v>
      </c>
      <c r="D80" s="4">
        <v>0.58229500000000001</v>
      </c>
      <c r="E80" s="4">
        <v>0.64920599999999995</v>
      </c>
    </row>
    <row r="81" spans="1:5">
      <c r="A81" s="4">
        <v>301.08999999999997</v>
      </c>
      <c r="B81" s="4">
        <v>0.78009799999999996</v>
      </c>
      <c r="C81" s="4">
        <v>0.869475</v>
      </c>
      <c r="D81" s="4">
        <v>0.58327200000000001</v>
      </c>
      <c r="E81" s="4">
        <v>0.64627599999999996</v>
      </c>
    </row>
    <row r="82" spans="1:5">
      <c r="A82" s="4">
        <v>303.47000000000003</v>
      </c>
      <c r="B82" s="4">
        <v>0.78156300000000001</v>
      </c>
      <c r="C82" s="4">
        <v>0.86214900000000005</v>
      </c>
      <c r="D82" s="4">
        <v>0.58180699999999996</v>
      </c>
      <c r="E82" s="4">
        <v>0.65262500000000001</v>
      </c>
    </row>
    <row r="83" spans="1:5">
      <c r="A83" s="4">
        <v>305.86</v>
      </c>
      <c r="B83" s="4">
        <v>0.78400500000000006</v>
      </c>
      <c r="C83" s="4">
        <v>0.87387100000000006</v>
      </c>
      <c r="D83" s="4">
        <v>0.58376099999999997</v>
      </c>
      <c r="E83" s="4">
        <v>0.65702099999999997</v>
      </c>
    </row>
    <row r="84" spans="1:5">
      <c r="A84" s="4">
        <v>308.25</v>
      </c>
      <c r="B84" s="4">
        <v>0.77814399999999995</v>
      </c>
      <c r="C84" s="4">
        <v>0.88022</v>
      </c>
      <c r="D84" s="4">
        <v>0.57545800000000003</v>
      </c>
      <c r="E84" s="4">
        <v>0.65311399999999997</v>
      </c>
    </row>
    <row r="85" spans="1:5">
      <c r="A85" s="4">
        <v>311.83</v>
      </c>
      <c r="B85" s="4">
        <v>0.78595900000000007</v>
      </c>
      <c r="C85" s="4">
        <v>0.889011</v>
      </c>
      <c r="D85" s="4">
        <v>0.58082999999999996</v>
      </c>
      <c r="E85" s="4">
        <v>0.65457900000000002</v>
      </c>
    </row>
    <row r="86" spans="1:5">
      <c r="A86" s="4">
        <v>314.20999999999998</v>
      </c>
      <c r="B86" s="4">
        <v>0.79230800000000001</v>
      </c>
      <c r="C86" s="4">
        <v>0.86898699999999995</v>
      </c>
      <c r="D86" s="4">
        <v>0.58571399999999996</v>
      </c>
      <c r="E86" s="4">
        <v>0.65409000000000006</v>
      </c>
    </row>
    <row r="87" spans="1:5">
      <c r="A87" s="4">
        <v>316.60000000000002</v>
      </c>
      <c r="B87" s="4">
        <v>0.775702</v>
      </c>
      <c r="C87" s="4">
        <v>0.865568</v>
      </c>
      <c r="D87" s="4">
        <v>0.58278399999999997</v>
      </c>
      <c r="E87" s="4">
        <v>0.65164800000000001</v>
      </c>
    </row>
    <row r="88" spans="1:5">
      <c r="A88" s="4">
        <v>318.99</v>
      </c>
      <c r="B88" s="4">
        <v>0.764957</v>
      </c>
      <c r="C88" s="4">
        <v>0.87289400000000006</v>
      </c>
      <c r="D88" s="4">
        <v>0.57789999999999997</v>
      </c>
      <c r="E88" s="4">
        <v>0.64090400000000003</v>
      </c>
    </row>
    <row r="89" spans="1:5">
      <c r="A89" s="4">
        <v>321.38</v>
      </c>
      <c r="B89" s="4">
        <v>0.774725</v>
      </c>
      <c r="C89" s="4">
        <v>0.869475</v>
      </c>
      <c r="D89" s="4">
        <v>0.57692299999999996</v>
      </c>
      <c r="E89" s="4">
        <v>0.64529900000000007</v>
      </c>
    </row>
    <row r="90" spans="1:5">
      <c r="A90" s="4">
        <v>324.95999999999998</v>
      </c>
      <c r="B90" s="4">
        <v>0.78205100000000005</v>
      </c>
      <c r="C90" s="4">
        <v>0.86703299999999994</v>
      </c>
      <c r="D90" s="4">
        <v>0.57057400000000003</v>
      </c>
      <c r="E90" s="4">
        <v>0.64383400000000002</v>
      </c>
    </row>
    <row r="91" spans="1:5">
      <c r="A91" s="4">
        <v>327.39999999999998</v>
      </c>
      <c r="B91" s="4">
        <v>0.77521400000000007</v>
      </c>
      <c r="C91" s="4">
        <v>0.86214900000000005</v>
      </c>
      <c r="D91" s="4">
        <v>0.58082999999999996</v>
      </c>
      <c r="E91" s="4">
        <v>0.65164800000000001</v>
      </c>
    </row>
    <row r="92" spans="1:5">
      <c r="A92" s="4">
        <v>329.74</v>
      </c>
      <c r="B92" s="4">
        <v>0.76886399999999999</v>
      </c>
      <c r="C92" s="4">
        <v>0.84261300000000006</v>
      </c>
      <c r="D92" s="4">
        <v>0.57643500000000003</v>
      </c>
      <c r="E92" s="4">
        <v>0.64139199999999996</v>
      </c>
    </row>
    <row r="93" spans="1:5">
      <c r="A93" s="4">
        <v>332.13</v>
      </c>
      <c r="B93" s="4">
        <v>0.77521400000000007</v>
      </c>
      <c r="C93" s="4">
        <v>0.85384599999999999</v>
      </c>
      <c r="D93" s="4">
        <v>0.57985299999999995</v>
      </c>
      <c r="E93" s="4">
        <v>0.63406600000000002</v>
      </c>
    </row>
    <row r="94" spans="1:5">
      <c r="A94" s="4">
        <v>334.52</v>
      </c>
      <c r="B94" s="4">
        <v>0.80305300000000002</v>
      </c>
      <c r="C94" s="4">
        <v>0.84456700000000007</v>
      </c>
      <c r="D94" s="4">
        <v>0.57985299999999995</v>
      </c>
      <c r="E94" s="4">
        <v>0.63504300000000002</v>
      </c>
    </row>
    <row r="95" spans="1:5">
      <c r="A95" s="4">
        <v>336.92</v>
      </c>
      <c r="B95" s="4">
        <v>0.78840100000000002</v>
      </c>
      <c r="C95" s="4">
        <v>0.84798499999999999</v>
      </c>
      <c r="D95" s="4">
        <v>0.57301599999999997</v>
      </c>
      <c r="E95" s="4">
        <v>0.64236899999999997</v>
      </c>
    </row>
    <row r="96" spans="1:5">
      <c r="A96" s="4">
        <v>339.31</v>
      </c>
      <c r="B96" s="4">
        <v>0.78400500000000006</v>
      </c>
      <c r="C96" s="4">
        <v>0.86752099999999999</v>
      </c>
      <c r="D96" s="4">
        <v>0.57448100000000002</v>
      </c>
      <c r="E96" s="4">
        <v>0.64139199999999996</v>
      </c>
    </row>
    <row r="97" spans="1:5">
      <c r="A97" s="4">
        <v>341.7</v>
      </c>
      <c r="B97" s="4">
        <v>0.77032999999999996</v>
      </c>
      <c r="C97" s="4">
        <v>0.84651999999999994</v>
      </c>
      <c r="D97" s="4">
        <v>0.57692299999999996</v>
      </c>
      <c r="E97" s="4">
        <v>0.64627599999999996</v>
      </c>
    </row>
    <row r="98" spans="1:5">
      <c r="A98" s="4">
        <v>345.29</v>
      </c>
      <c r="B98" s="4">
        <v>0.784493</v>
      </c>
      <c r="C98" s="4">
        <v>0.840171</v>
      </c>
      <c r="D98" s="4">
        <v>0.57448100000000002</v>
      </c>
      <c r="E98" s="4">
        <v>0.65799799999999997</v>
      </c>
    </row>
    <row r="99" spans="1:5">
      <c r="A99" s="4">
        <v>347.69</v>
      </c>
      <c r="B99" s="4">
        <v>0.78644700000000001</v>
      </c>
      <c r="C99" s="4">
        <v>0.85824199999999995</v>
      </c>
      <c r="D99" s="4">
        <v>0.57399299999999998</v>
      </c>
      <c r="E99" s="4">
        <v>0.63699600000000001</v>
      </c>
    </row>
    <row r="100" spans="1:5">
      <c r="A100" s="4">
        <v>350.08</v>
      </c>
      <c r="B100" s="4">
        <v>0.789377</v>
      </c>
      <c r="C100" s="4">
        <v>0.85921899999999996</v>
      </c>
      <c r="D100" s="4">
        <v>0.57887699999999997</v>
      </c>
      <c r="E100" s="4">
        <v>0.64041499999999996</v>
      </c>
    </row>
    <row r="101" spans="1:5">
      <c r="A101" s="4">
        <v>353.67</v>
      </c>
      <c r="B101" s="4">
        <v>0.80647099999999994</v>
      </c>
      <c r="C101" s="4">
        <v>0.85189300000000001</v>
      </c>
      <c r="D101" s="4">
        <v>0.57203899999999996</v>
      </c>
      <c r="E101" s="4">
        <v>0.62869399999999998</v>
      </c>
    </row>
    <row r="102" spans="1:5">
      <c r="A102" s="4">
        <v>356.12</v>
      </c>
      <c r="B102" s="4">
        <v>0.79621500000000001</v>
      </c>
      <c r="C102" s="4">
        <v>0.83675199999999994</v>
      </c>
      <c r="D102" s="4">
        <v>0.57155100000000003</v>
      </c>
      <c r="E102" s="4">
        <v>0.64139199999999996</v>
      </c>
    </row>
    <row r="103" spans="1:5">
      <c r="A103" s="4">
        <v>359.67</v>
      </c>
      <c r="B103" s="4">
        <v>0.79572700000000007</v>
      </c>
      <c r="C103" s="4">
        <v>0.85628799999999994</v>
      </c>
      <c r="D103" s="4">
        <v>0.57594599999999996</v>
      </c>
      <c r="E103" s="4">
        <v>0.64236899999999997</v>
      </c>
    </row>
    <row r="104" spans="1:5">
      <c r="A104" s="4">
        <v>362.06</v>
      </c>
      <c r="B104" s="4">
        <v>0.80256400000000006</v>
      </c>
      <c r="C104" s="4">
        <v>0.845055</v>
      </c>
      <c r="D104" s="4">
        <v>0.57252700000000001</v>
      </c>
      <c r="E104" s="4">
        <v>0.63162399999999996</v>
      </c>
    </row>
    <row r="105" spans="1:5">
      <c r="A105" s="4">
        <v>364.46</v>
      </c>
      <c r="B105" s="4">
        <v>0.775702</v>
      </c>
      <c r="C105" s="4">
        <v>0.83772899999999995</v>
      </c>
      <c r="D105" s="4">
        <v>0.57350400000000001</v>
      </c>
      <c r="E105" s="4">
        <v>0.62918200000000002</v>
      </c>
    </row>
    <row r="106" spans="1:5">
      <c r="A106" s="4">
        <v>366.86</v>
      </c>
      <c r="B106" s="4">
        <v>0.78791199999999995</v>
      </c>
      <c r="C106" s="4">
        <v>0.86996300000000004</v>
      </c>
      <c r="D106" s="4">
        <v>0.57741100000000001</v>
      </c>
      <c r="E106" s="4">
        <v>0.63455400000000006</v>
      </c>
    </row>
    <row r="107" spans="1:5">
      <c r="A107" s="4">
        <v>370.46</v>
      </c>
      <c r="B107" s="4">
        <v>0.78986599999999996</v>
      </c>
      <c r="C107" s="4">
        <v>0.854823</v>
      </c>
      <c r="D107" s="4">
        <v>0.57741100000000001</v>
      </c>
      <c r="E107" s="4">
        <v>0.63064699999999996</v>
      </c>
    </row>
    <row r="108" spans="1:5">
      <c r="A108" s="4">
        <v>372.86</v>
      </c>
      <c r="B108" s="4">
        <v>0.78156300000000001</v>
      </c>
      <c r="C108" s="4">
        <v>0.839194</v>
      </c>
      <c r="D108" s="4">
        <v>0.57643500000000003</v>
      </c>
      <c r="E108" s="4">
        <v>0.62771699999999997</v>
      </c>
    </row>
    <row r="109" spans="1:5">
      <c r="A109" s="4">
        <v>375.26</v>
      </c>
      <c r="B109" s="4">
        <v>0.77326000000000006</v>
      </c>
      <c r="C109" s="4">
        <v>0.83479900000000007</v>
      </c>
      <c r="D109" s="4">
        <v>0.57594599999999996</v>
      </c>
      <c r="E109" s="4">
        <v>0.62820500000000001</v>
      </c>
    </row>
    <row r="110" spans="1:5">
      <c r="A110" s="4">
        <v>378.86</v>
      </c>
      <c r="B110" s="4">
        <v>0.77326000000000006</v>
      </c>
      <c r="C110" s="4">
        <v>0.83333299999999999</v>
      </c>
      <c r="D110" s="4">
        <v>0.57252700000000001</v>
      </c>
      <c r="E110" s="4">
        <v>0.61746000000000001</v>
      </c>
    </row>
    <row r="111" spans="1:5">
      <c r="A111" s="4">
        <v>381.26</v>
      </c>
      <c r="B111" s="4">
        <v>0.77423700000000006</v>
      </c>
      <c r="C111" s="4">
        <v>0.825519</v>
      </c>
      <c r="D111" s="4">
        <v>0.57350400000000001</v>
      </c>
      <c r="E111" s="4">
        <v>0.62478599999999995</v>
      </c>
    </row>
    <row r="112" spans="1:5">
      <c r="A112" s="4">
        <v>383.67</v>
      </c>
      <c r="B112" s="4">
        <v>0.76739899999999994</v>
      </c>
      <c r="C112" s="4">
        <v>0.84456700000000007</v>
      </c>
      <c r="D112" s="4">
        <v>0.57741100000000001</v>
      </c>
      <c r="E112" s="4">
        <v>0.63602000000000003</v>
      </c>
    </row>
    <row r="113" spans="1:5">
      <c r="A113" s="4">
        <v>386.07</v>
      </c>
      <c r="B113" s="4">
        <v>0.77423700000000006</v>
      </c>
      <c r="C113" s="4">
        <v>0.84896199999999999</v>
      </c>
      <c r="D113" s="4">
        <v>0.56862000000000001</v>
      </c>
      <c r="E113" s="4">
        <v>0.61990199999999995</v>
      </c>
    </row>
    <row r="114" spans="1:5">
      <c r="A114" s="4">
        <v>388.47</v>
      </c>
      <c r="B114" s="4">
        <v>0.74639800000000001</v>
      </c>
      <c r="C114" s="4">
        <v>0.81428600000000007</v>
      </c>
      <c r="D114" s="4">
        <v>0.57350400000000001</v>
      </c>
      <c r="E114" s="4">
        <v>0.61697199999999996</v>
      </c>
    </row>
    <row r="115" spans="1:5">
      <c r="A115" s="4">
        <v>392.08</v>
      </c>
      <c r="B115" s="4">
        <v>0.735653</v>
      </c>
      <c r="C115" s="4">
        <v>0.805006</v>
      </c>
      <c r="D115" s="4">
        <v>0.57301599999999997</v>
      </c>
      <c r="E115" s="4">
        <v>0.63308900000000001</v>
      </c>
    </row>
    <row r="116" spans="1:5">
      <c r="A116" s="4">
        <v>394.49</v>
      </c>
      <c r="B116" s="4">
        <v>0.775702</v>
      </c>
      <c r="C116" s="4">
        <v>0.82405400000000006</v>
      </c>
      <c r="D116" s="4">
        <v>0.56910899999999998</v>
      </c>
      <c r="E116" s="4">
        <v>0.62820500000000001</v>
      </c>
    </row>
    <row r="117" spans="1:5">
      <c r="A117" s="4">
        <v>396.89</v>
      </c>
      <c r="B117" s="4">
        <v>0.74200200000000005</v>
      </c>
      <c r="C117" s="4">
        <v>0.81623899999999994</v>
      </c>
      <c r="D117" s="4">
        <v>0.57741100000000001</v>
      </c>
      <c r="E117" s="4">
        <v>0.62527500000000003</v>
      </c>
    </row>
    <row r="118" spans="1:5">
      <c r="A118" s="4">
        <v>399.3</v>
      </c>
      <c r="B118" s="4">
        <v>0.75860799999999995</v>
      </c>
      <c r="C118" s="4">
        <v>0.81916999999999995</v>
      </c>
      <c r="D118" s="4">
        <v>0.57448100000000002</v>
      </c>
      <c r="E118" s="4">
        <v>0.62722800000000001</v>
      </c>
    </row>
    <row r="119" spans="1:5">
      <c r="A119" s="4">
        <v>401.7</v>
      </c>
      <c r="B119" s="4">
        <v>0.74786299999999994</v>
      </c>
      <c r="C119" s="4">
        <v>0.81428600000000007</v>
      </c>
      <c r="D119" s="4">
        <v>0.57399299999999998</v>
      </c>
      <c r="E119" s="4">
        <v>0.61892599999999998</v>
      </c>
    </row>
    <row r="120" spans="1:5">
      <c r="A120" s="4">
        <v>405.31</v>
      </c>
      <c r="B120" s="4">
        <v>0.735653</v>
      </c>
      <c r="C120" s="4">
        <v>0.80451800000000007</v>
      </c>
      <c r="D120" s="4">
        <v>0.57399299999999998</v>
      </c>
      <c r="E120" s="4">
        <v>0.62625200000000003</v>
      </c>
    </row>
    <row r="121" spans="1:5">
      <c r="A121" s="4">
        <v>407.72</v>
      </c>
      <c r="B121" s="4">
        <v>0.73711799999999994</v>
      </c>
      <c r="C121" s="4">
        <v>0.80354100000000006</v>
      </c>
      <c r="D121" s="4">
        <v>0.57448100000000002</v>
      </c>
      <c r="E121" s="4">
        <v>0.62283299999999997</v>
      </c>
    </row>
    <row r="122" spans="1:5">
      <c r="A122" s="4">
        <v>410.13</v>
      </c>
      <c r="B122" s="4">
        <v>0.740537</v>
      </c>
      <c r="C122" s="4">
        <v>0.774725</v>
      </c>
      <c r="D122" s="4">
        <v>0.57106199999999996</v>
      </c>
      <c r="E122" s="4">
        <v>0.60769200000000001</v>
      </c>
    </row>
    <row r="123" spans="1:5">
      <c r="A123" s="4">
        <v>412.54</v>
      </c>
      <c r="B123" s="4">
        <v>0.73663000000000001</v>
      </c>
      <c r="C123" s="4">
        <v>0.795238</v>
      </c>
      <c r="D123" s="4">
        <v>0.57106199999999996</v>
      </c>
      <c r="E123" s="4">
        <v>0.61550700000000003</v>
      </c>
    </row>
    <row r="124" spans="1:5">
      <c r="A124" s="4">
        <v>416.15</v>
      </c>
      <c r="B124" s="4">
        <v>0.740537</v>
      </c>
      <c r="C124" s="4">
        <v>0.810867</v>
      </c>
      <c r="D124" s="4">
        <v>0.57057400000000003</v>
      </c>
      <c r="E124" s="4">
        <v>0.61746000000000001</v>
      </c>
    </row>
    <row r="125" spans="1:5">
      <c r="A125" s="4">
        <v>417.35</v>
      </c>
      <c r="B125" s="4">
        <v>0.73174600000000001</v>
      </c>
      <c r="C125" s="4">
        <v>0.78302800000000006</v>
      </c>
      <c r="D125" s="4">
        <v>0.57301599999999997</v>
      </c>
      <c r="E125" s="4">
        <v>0.61746000000000001</v>
      </c>
    </row>
    <row r="126" spans="1:5">
      <c r="A126" s="4">
        <v>420.97</v>
      </c>
      <c r="B126" s="4">
        <v>0.73174600000000001</v>
      </c>
      <c r="C126" s="4">
        <v>0.76935299999999995</v>
      </c>
      <c r="D126" s="4">
        <v>0.57057400000000003</v>
      </c>
      <c r="E126" s="4">
        <v>0.61257600000000001</v>
      </c>
    </row>
    <row r="127" spans="1:5">
      <c r="A127" s="4">
        <v>423.38</v>
      </c>
      <c r="B127" s="4">
        <v>0.75225900000000001</v>
      </c>
      <c r="C127" s="4">
        <v>0.75763099999999994</v>
      </c>
      <c r="D127" s="4">
        <v>0.57155100000000003</v>
      </c>
      <c r="E127" s="4">
        <v>0.62478599999999995</v>
      </c>
    </row>
    <row r="128" spans="1:5">
      <c r="A128" s="4">
        <v>425.84</v>
      </c>
      <c r="B128" s="4">
        <v>0.73956</v>
      </c>
      <c r="C128" s="4">
        <v>0.77667900000000001</v>
      </c>
      <c r="D128" s="4">
        <v>0.57155100000000003</v>
      </c>
      <c r="E128" s="4">
        <v>0.61892599999999998</v>
      </c>
    </row>
    <row r="129" spans="1:5">
      <c r="A129" s="4">
        <v>428.2</v>
      </c>
      <c r="B129" s="4">
        <v>0.72442000000000006</v>
      </c>
      <c r="C129" s="4">
        <v>0.77130600000000005</v>
      </c>
      <c r="D129" s="4">
        <v>0.56520099999999995</v>
      </c>
      <c r="E129" s="4">
        <v>0.61599499999999996</v>
      </c>
    </row>
    <row r="130" spans="1:5">
      <c r="A130" s="4">
        <v>430.61</v>
      </c>
      <c r="B130" s="4">
        <v>0.73174600000000001</v>
      </c>
      <c r="C130" s="4">
        <v>0.77814399999999995</v>
      </c>
      <c r="D130" s="4">
        <v>0.57496899999999995</v>
      </c>
      <c r="E130" s="4">
        <v>0.61453000000000002</v>
      </c>
    </row>
    <row r="131" spans="1:5">
      <c r="A131" s="4">
        <v>434.23</v>
      </c>
      <c r="B131" s="4">
        <v>0.729792</v>
      </c>
      <c r="C131" s="4">
        <v>0.77521400000000007</v>
      </c>
      <c r="D131" s="4">
        <v>0.57057400000000003</v>
      </c>
      <c r="E131" s="4">
        <v>0.60720399999999997</v>
      </c>
    </row>
    <row r="132" spans="1:5">
      <c r="A132" s="4">
        <v>436.69</v>
      </c>
      <c r="B132" s="4">
        <v>0.72686200000000001</v>
      </c>
      <c r="C132" s="4">
        <v>0.77814399999999995</v>
      </c>
      <c r="D132" s="4">
        <v>0.57301599999999997</v>
      </c>
      <c r="E132" s="4">
        <v>0.60964600000000002</v>
      </c>
    </row>
    <row r="133" spans="1:5">
      <c r="A133" s="4">
        <v>439.1</v>
      </c>
      <c r="B133" s="4">
        <v>0.73321100000000006</v>
      </c>
      <c r="C133" s="4">
        <v>0.765934</v>
      </c>
      <c r="D133" s="4">
        <v>0.56862000000000001</v>
      </c>
      <c r="E133" s="4">
        <v>0.61990199999999995</v>
      </c>
    </row>
    <row r="134" spans="1:5">
      <c r="A134" s="4">
        <v>441.46</v>
      </c>
      <c r="B134" s="4">
        <v>0.70830300000000002</v>
      </c>
      <c r="C134" s="4">
        <v>0.77814399999999995</v>
      </c>
      <c r="D134" s="4">
        <v>0.57399299999999998</v>
      </c>
      <c r="E134" s="4">
        <v>0.60964600000000002</v>
      </c>
    </row>
    <row r="135" spans="1:5">
      <c r="A135" s="4">
        <v>445.08</v>
      </c>
      <c r="B135" s="4">
        <v>0.73858400000000002</v>
      </c>
      <c r="C135" s="4">
        <v>0.75714300000000001</v>
      </c>
      <c r="D135" s="4">
        <v>0.57008499999999995</v>
      </c>
      <c r="E135" s="4">
        <v>0.61306499999999997</v>
      </c>
    </row>
    <row r="136" spans="1:5">
      <c r="A136" s="4">
        <v>447.5</v>
      </c>
      <c r="B136" s="4">
        <v>0.72783900000000001</v>
      </c>
      <c r="C136" s="4">
        <v>0.77228300000000005</v>
      </c>
      <c r="D136" s="4">
        <v>0.56666700000000003</v>
      </c>
      <c r="E136" s="4">
        <v>0.60964600000000002</v>
      </c>
    </row>
    <row r="137" spans="1:5">
      <c r="A137" s="4">
        <v>449.91</v>
      </c>
      <c r="B137" s="4">
        <v>0.74004899999999996</v>
      </c>
      <c r="C137" s="4">
        <v>0.73858400000000002</v>
      </c>
      <c r="D137" s="4">
        <v>0.57008499999999995</v>
      </c>
      <c r="E137" s="4">
        <v>0.61550700000000003</v>
      </c>
    </row>
    <row r="138" spans="1:5">
      <c r="A138" s="4">
        <v>452.32</v>
      </c>
      <c r="B138" s="4">
        <v>0.720024</v>
      </c>
      <c r="C138" s="4">
        <v>0.74444399999999999</v>
      </c>
      <c r="D138" s="4">
        <v>0.56373600000000001</v>
      </c>
      <c r="E138" s="4">
        <v>0.61794899999999997</v>
      </c>
    </row>
    <row r="139" spans="1:5">
      <c r="A139" s="4">
        <v>454.78</v>
      </c>
      <c r="B139" s="4">
        <v>0.734676</v>
      </c>
      <c r="C139" s="4">
        <v>0.76642199999999994</v>
      </c>
      <c r="D139" s="4">
        <v>0.57155100000000003</v>
      </c>
      <c r="E139" s="4">
        <v>0.61208799999999997</v>
      </c>
    </row>
    <row r="140" spans="1:5">
      <c r="A140" s="4">
        <v>458.36</v>
      </c>
      <c r="B140" s="4">
        <v>0.73614199999999996</v>
      </c>
      <c r="C140" s="4">
        <v>0.75225900000000001</v>
      </c>
      <c r="D140" s="4">
        <v>0.56910899999999998</v>
      </c>
      <c r="E140" s="4">
        <v>0.60036599999999996</v>
      </c>
    </row>
    <row r="141" spans="1:5">
      <c r="A141" s="4">
        <v>460.77</v>
      </c>
      <c r="B141" s="4">
        <v>0.721001</v>
      </c>
      <c r="C141" s="4">
        <v>0.74981699999999996</v>
      </c>
      <c r="D141" s="4">
        <v>0.57252700000000001</v>
      </c>
      <c r="E141" s="4">
        <v>0.61257600000000001</v>
      </c>
    </row>
    <row r="142" spans="1:5">
      <c r="A142" s="4">
        <v>464.39</v>
      </c>
      <c r="B142" s="4">
        <v>0.76788800000000001</v>
      </c>
      <c r="C142" s="4">
        <v>0.78742400000000001</v>
      </c>
      <c r="D142" s="4">
        <v>0.57155100000000003</v>
      </c>
      <c r="E142" s="4">
        <v>0.62625200000000003</v>
      </c>
    </row>
    <row r="143" spans="1:5">
      <c r="A143" s="4">
        <v>466.8</v>
      </c>
      <c r="B143" s="4">
        <v>0.75909599999999999</v>
      </c>
      <c r="C143" s="4">
        <v>0.81184400000000001</v>
      </c>
      <c r="D143" s="4">
        <v>0.56910899999999998</v>
      </c>
      <c r="E143" s="4">
        <v>0.62332100000000001</v>
      </c>
    </row>
    <row r="144" spans="1:5">
      <c r="A144" s="4">
        <v>469.22</v>
      </c>
      <c r="B144" s="4">
        <v>0.77765600000000001</v>
      </c>
      <c r="C144" s="4">
        <v>0.80744799999999994</v>
      </c>
      <c r="D144" s="4">
        <v>0.57057400000000003</v>
      </c>
      <c r="E144" s="4">
        <v>0.61550700000000003</v>
      </c>
    </row>
    <row r="145" spans="1:5">
      <c r="A145" s="4">
        <v>471.63</v>
      </c>
      <c r="B145" s="4">
        <v>0.78156300000000001</v>
      </c>
      <c r="C145" s="4">
        <v>0.77863300000000002</v>
      </c>
      <c r="D145" s="4">
        <v>0.57203899999999996</v>
      </c>
      <c r="E145" s="4">
        <v>0.62380999999999998</v>
      </c>
    </row>
    <row r="146" spans="1:5">
      <c r="A146" s="4">
        <v>474.04</v>
      </c>
      <c r="B146" s="4">
        <v>0.77521400000000007</v>
      </c>
      <c r="C146" s="4">
        <v>0.79084299999999996</v>
      </c>
      <c r="D146" s="4">
        <v>0.57155100000000003</v>
      </c>
      <c r="E146" s="4">
        <v>0.61599499999999996</v>
      </c>
    </row>
    <row r="147" spans="1:5">
      <c r="A147" s="4">
        <v>476.46</v>
      </c>
      <c r="B147" s="4">
        <v>0.77765600000000001</v>
      </c>
      <c r="C147" s="4">
        <v>0.78107499999999996</v>
      </c>
      <c r="D147" s="4">
        <v>0.57057400000000003</v>
      </c>
      <c r="E147" s="4">
        <v>0.61160000000000003</v>
      </c>
    </row>
    <row r="148" spans="1:5">
      <c r="A148" s="4">
        <v>480.08</v>
      </c>
      <c r="B148" s="4">
        <v>0.76153800000000005</v>
      </c>
      <c r="C148" s="4">
        <v>0.764957</v>
      </c>
      <c r="D148" s="4">
        <v>0.56666700000000003</v>
      </c>
      <c r="E148" s="4">
        <v>0.62087899999999996</v>
      </c>
    </row>
    <row r="149" spans="1:5">
      <c r="A149" s="4">
        <v>482.49</v>
      </c>
      <c r="B149" s="4">
        <v>0.745421</v>
      </c>
      <c r="C149" s="4">
        <v>0.76544600000000007</v>
      </c>
      <c r="D149" s="4">
        <v>0.56569000000000003</v>
      </c>
      <c r="E149" s="4">
        <v>0.62185599999999996</v>
      </c>
    </row>
    <row r="150" spans="1:5">
      <c r="A150" s="4">
        <v>484.9</v>
      </c>
      <c r="B150" s="4">
        <v>0.74786299999999994</v>
      </c>
      <c r="C150" s="4">
        <v>0.75665399999999994</v>
      </c>
      <c r="D150" s="4">
        <v>0.57399299999999998</v>
      </c>
      <c r="E150" s="4">
        <v>0.60818099999999997</v>
      </c>
    </row>
    <row r="151" spans="1:5">
      <c r="A151" s="4">
        <v>487.32</v>
      </c>
      <c r="B151" s="4">
        <v>0.74346800000000002</v>
      </c>
      <c r="C151" s="4">
        <v>0.77179500000000001</v>
      </c>
      <c r="D151" s="4">
        <v>0.57203899999999996</v>
      </c>
      <c r="E151" s="4">
        <v>0.61746000000000001</v>
      </c>
    </row>
    <row r="152" spans="1:5">
      <c r="A152" s="4">
        <v>489.73</v>
      </c>
      <c r="B152" s="4">
        <v>0.76886399999999999</v>
      </c>
      <c r="C152" s="4">
        <v>0.73956</v>
      </c>
      <c r="D152" s="4">
        <v>0.57057400000000003</v>
      </c>
      <c r="E152" s="4">
        <v>0.61111099999999996</v>
      </c>
    </row>
    <row r="153" spans="1:5">
      <c r="A153" s="4">
        <v>493.35</v>
      </c>
      <c r="B153" s="4">
        <v>0.764957</v>
      </c>
      <c r="C153" s="4">
        <v>0.76446900000000007</v>
      </c>
      <c r="D153" s="4">
        <v>0.57203899999999996</v>
      </c>
      <c r="E153" s="4">
        <v>0.61746000000000001</v>
      </c>
    </row>
    <row r="154" spans="1:5">
      <c r="A154" s="4">
        <v>495.81</v>
      </c>
      <c r="B154" s="4">
        <v>0.75860799999999995</v>
      </c>
      <c r="C154" s="4">
        <v>0.77765600000000001</v>
      </c>
      <c r="D154" s="4">
        <v>0.56910899999999998</v>
      </c>
      <c r="E154" s="4">
        <v>0.61160000000000003</v>
      </c>
    </row>
    <row r="155" spans="1:5">
      <c r="A155" s="4">
        <v>498.17</v>
      </c>
      <c r="B155" s="4">
        <v>0.76202700000000001</v>
      </c>
      <c r="C155" s="4">
        <v>0.78302800000000006</v>
      </c>
      <c r="D155" s="4">
        <v>0.56715499999999996</v>
      </c>
      <c r="E155" s="4">
        <v>0.61257600000000001</v>
      </c>
    </row>
    <row r="156" spans="1:5">
      <c r="A156" s="4">
        <v>500.63</v>
      </c>
      <c r="B156" s="4">
        <v>0.765934</v>
      </c>
      <c r="C156" s="4">
        <v>0.755189</v>
      </c>
      <c r="D156" s="4">
        <v>0.57301599999999997</v>
      </c>
      <c r="E156" s="4">
        <v>0.60720399999999997</v>
      </c>
    </row>
    <row r="157" spans="1:5">
      <c r="A157" s="4">
        <v>502.99</v>
      </c>
      <c r="B157" s="4">
        <v>0.75958499999999995</v>
      </c>
      <c r="C157" s="4">
        <v>0.74444399999999999</v>
      </c>
      <c r="D157" s="4">
        <v>0.56715499999999996</v>
      </c>
      <c r="E157" s="4">
        <v>0.60769200000000001</v>
      </c>
    </row>
    <row r="158" spans="1:5">
      <c r="A158" s="4">
        <v>506.61</v>
      </c>
      <c r="B158" s="4">
        <v>0.74590999999999996</v>
      </c>
      <c r="C158" s="4">
        <v>0.774725</v>
      </c>
      <c r="D158" s="4">
        <v>0.56471300000000002</v>
      </c>
      <c r="E158" s="4">
        <v>0.60915799999999998</v>
      </c>
    </row>
    <row r="159" spans="1:5">
      <c r="A159" s="4">
        <v>509.01</v>
      </c>
      <c r="B159" s="4">
        <v>0.73809499999999995</v>
      </c>
      <c r="C159" s="4">
        <v>0.75421199999999999</v>
      </c>
      <c r="D159" s="4">
        <v>0.57301599999999997</v>
      </c>
      <c r="E159" s="4">
        <v>0.61990199999999995</v>
      </c>
    </row>
    <row r="160" spans="1:5">
      <c r="A160" s="4">
        <v>511.42</v>
      </c>
      <c r="B160" s="4">
        <v>0.73223400000000005</v>
      </c>
      <c r="C160" s="4">
        <v>0.74786299999999994</v>
      </c>
      <c r="D160" s="4">
        <v>0.56764300000000001</v>
      </c>
      <c r="E160" s="4">
        <v>0.60378500000000002</v>
      </c>
    </row>
    <row r="161" spans="1:5">
      <c r="A161" s="4">
        <v>515.04</v>
      </c>
      <c r="B161" s="4">
        <v>0.73663000000000001</v>
      </c>
      <c r="C161" s="4">
        <v>0.76397999999999999</v>
      </c>
      <c r="D161" s="4">
        <v>0.57252700000000001</v>
      </c>
      <c r="E161" s="4">
        <v>0.60378500000000002</v>
      </c>
    </row>
    <row r="162" spans="1:5">
      <c r="A162" s="4">
        <v>517.44000000000005</v>
      </c>
      <c r="B162" s="4">
        <v>0.740537</v>
      </c>
      <c r="C162" s="4">
        <v>0.760073</v>
      </c>
      <c r="D162" s="4">
        <v>0.57008499999999995</v>
      </c>
      <c r="E162" s="4">
        <v>0.60915799999999998</v>
      </c>
    </row>
    <row r="163" spans="1:5">
      <c r="A163" s="4">
        <v>519.85</v>
      </c>
      <c r="B163" s="4">
        <v>0.750305</v>
      </c>
      <c r="C163" s="4">
        <v>0.73614199999999996</v>
      </c>
      <c r="D163" s="4">
        <v>0.57155100000000003</v>
      </c>
      <c r="E163" s="4">
        <v>0.61404199999999998</v>
      </c>
    </row>
    <row r="164" spans="1:5">
      <c r="A164" s="4">
        <v>522.26</v>
      </c>
      <c r="B164" s="4">
        <v>0.72442000000000006</v>
      </c>
      <c r="C164" s="4">
        <v>0.75567800000000007</v>
      </c>
      <c r="D164" s="4">
        <v>0.56764300000000001</v>
      </c>
      <c r="E164" s="4">
        <v>0.60036599999999996</v>
      </c>
    </row>
    <row r="165" spans="1:5">
      <c r="A165" s="4">
        <v>525.86</v>
      </c>
      <c r="B165" s="4">
        <v>0.73956</v>
      </c>
      <c r="C165" s="4">
        <v>0.734676</v>
      </c>
      <c r="D165" s="4">
        <v>0.57106199999999996</v>
      </c>
      <c r="E165" s="4">
        <v>0.60476200000000002</v>
      </c>
    </row>
    <row r="166" spans="1:5">
      <c r="A166" s="4">
        <v>528.27</v>
      </c>
      <c r="B166" s="4">
        <v>0.74444399999999999</v>
      </c>
      <c r="C166" s="4">
        <v>0.75274700000000005</v>
      </c>
      <c r="D166" s="4">
        <v>0.56520099999999995</v>
      </c>
      <c r="E166" s="4">
        <v>0.60622699999999996</v>
      </c>
    </row>
    <row r="167" spans="1:5">
      <c r="A167" s="4">
        <v>530.66999999999996</v>
      </c>
      <c r="B167" s="4">
        <v>0.73174600000000001</v>
      </c>
      <c r="C167" s="4">
        <v>0.73711799999999994</v>
      </c>
      <c r="D167" s="4">
        <v>0.57350400000000001</v>
      </c>
      <c r="E167" s="4">
        <v>0.60671600000000003</v>
      </c>
    </row>
    <row r="168" spans="1:5">
      <c r="A168" s="4">
        <v>533.12</v>
      </c>
      <c r="B168" s="4">
        <v>0.74688599999999994</v>
      </c>
      <c r="C168" s="4">
        <v>0.764957</v>
      </c>
      <c r="D168" s="4">
        <v>0.57008499999999995</v>
      </c>
      <c r="E168" s="4">
        <v>0.60280800000000001</v>
      </c>
    </row>
    <row r="169" spans="1:5">
      <c r="A169" s="4">
        <v>535.47</v>
      </c>
      <c r="B169" s="4">
        <v>0.73028099999999996</v>
      </c>
      <c r="C169" s="4">
        <v>0.75225900000000001</v>
      </c>
      <c r="D169" s="4">
        <v>0.57350400000000001</v>
      </c>
      <c r="E169" s="4">
        <v>0.61062300000000003</v>
      </c>
    </row>
    <row r="170" spans="1:5">
      <c r="A170" s="4">
        <v>539.12</v>
      </c>
      <c r="B170" s="4">
        <v>0.74346800000000002</v>
      </c>
      <c r="C170" s="4">
        <v>0.75470100000000007</v>
      </c>
      <c r="D170" s="4">
        <v>0.57203899999999996</v>
      </c>
      <c r="E170" s="4">
        <v>0.61892599999999998</v>
      </c>
    </row>
    <row r="171" spans="1:5">
      <c r="A171" s="4">
        <v>541.52</v>
      </c>
      <c r="B171" s="4">
        <v>0.76056199999999996</v>
      </c>
      <c r="C171" s="4">
        <v>0.77032999999999996</v>
      </c>
      <c r="D171" s="4">
        <v>0.57057400000000003</v>
      </c>
      <c r="E171" s="4">
        <v>0.62087899999999996</v>
      </c>
    </row>
    <row r="172" spans="1:5">
      <c r="A172" s="4">
        <v>543.87</v>
      </c>
      <c r="B172" s="4">
        <v>0.77423700000000006</v>
      </c>
      <c r="C172" s="4">
        <v>0.75763099999999994</v>
      </c>
      <c r="D172" s="4">
        <v>0.56715499999999996</v>
      </c>
      <c r="E172" s="4">
        <v>0.61160000000000003</v>
      </c>
    </row>
    <row r="173" spans="1:5">
      <c r="A173" s="4">
        <v>546.27</v>
      </c>
      <c r="B173" s="4">
        <v>0.78254000000000001</v>
      </c>
      <c r="C173" s="4">
        <v>0.73028099999999996</v>
      </c>
      <c r="D173" s="4">
        <v>0.56617799999999996</v>
      </c>
      <c r="E173" s="4">
        <v>0.60818099999999997</v>
      </c>
    </row>
    <row r="174" spans="1:5">
      <c r="A174" s="4">
        <v>548.66</v>
      </c>
      <c r="B174" s="4">
        <v>0.75421199999999999</v>
      </c>
      <c r="C174" s="4">
        <v>0.76446900000000007</v>
      </c>
      <c r="D174" s="4">
        <v>0.56715499999999996</v>
      </c>
      <c r="E174" s="4">
        <v>0.61599499999999996</v>
      </c>
    </row>
    <row r="175" spans="1:5">
      <c r="A175" s="4">
        <v>552.25</v>
      </c>
      <c r="B175" s="4">
        <v>0.74297900000000006</v>
      </c>
      <c r="C175" s="4">
        <v>0.73858400000000002</v>
      </c>
      <c r="D175" s="4">
        <v>0.57350400000000001</v>
      </c>
      <c r="E175" s="4">
        <v>0.61160000000000003</v>
      </c>
    </row>
    <row r="176" spans="1:5">
      <c r="A176" s="4">
        <v>554.65</v>
      </c>
      <c r="B176" s="4">
        <v>0.75274700000000005</v>
      </c>
      <c r="C176" s="4">
        <v>0.75567800000000007</v>
      </c>
      <c r="D176" s="4">
        <v>0.57252700000000001</v>
      </c>
      <c r="E176" s="4">
        <v>0.61746000000000001</v>
      </c>
    </row>
    <row r="177" spans="1:5">
      <c r="A177" s="4">
        <v>557.04</v>
      </c>
      <c r="B177" s="4">
        <v>0.74688599999999994</v>
      </c>
      <c r="C177" s="4">
        <v>0.755189</v>
      </c>
      <c r="D177" s="4">
        <v>0.56715499999999996</v>
      </c>
      <c r="E177" s="4">
        <v>0.60964600000000002</v>
      </c>
    </row>
    <row r="178" spans="1:5">
      <c r="A178" s="4">
        <v>559.48</v>
      </c>
      <c r="B178" s="4">
        <v>0.755189</v>
      </c>
      <c r="C178" s="4">
        <v>0.745421</v>
      </c>
      <c r="D178" s="4">
        <v>0.56813199999999997</v>
      </c>
      <c r="E178" s="4">
        <v>0.60964600000000002</v>
      </c>
    </row>
    <row r="179" spans="1:5">
      <c r="A179" s="4">
        <v>561.82000000000005</v>
      </c>
      <c r="B179" s="4">
        <v>0.74444399999999999</v>
      </c>
      <c r="C179" s="4">
        <v>0.74639800000000001</v>
      </c>
      <c r="D179" s="4">
        <v>0.56813199999999997</v>
      </c>
      <c r="E179" s="4">
        <v>0.59548199999999996</v>
      </c>
    </row>
    <row r="180" spans="1:5">
      <c r="A180" s="4">
        <v>564.25</v>
      </c>
      <c r="B180" s="4">
        <v>0.74395600000000006</v>
      </c>
      <c r="C180" s="4">
        <v>0.74639800000000001</v>
      </c>
      <c r="D180" s="4">
        <v>0.56910899999999998</v>
      </c>
      <c r="E180" s="4">
        <v>0.60915799999999998</v>
      </c>
    </row>
    <row r="181" spans="1:5">
      <c r="A181" s="4">
        <v>567.78</v>
      </c>
      <c r="B181" s="4">
        <v>0.75128200000000001</v>
      </c>
      <c r="C181" s="4">
        <v>0.745421</v>
      </c>
      <c r="D181" s="4">
        <v>0.57106199999999996</v>
      </c>
      <c r="E181" s="4">
        <v>0.60964600000000002</v>
      </c>
    </row>
    <row r="182" spans="1:5">
      <c r="A182" s="4">
        <v>570.16</v>
      </c>
      <c r="B182" s="4">
        <v>0.73174600000000001</v>
      </c>
      <c r="C182" s="4">
        <v>0.72393200000000002</v>
      </c>
      <c r="D182" s="4">
        <v>0.56910899999999998</v>
      </c>
      <c r="E182" s="4">
        <v>0.60818099999999997</v>
      </c>
    </row>
    <row r="183" spans="1:5">
      <c r="A183" s="4">
        <v>572.54999999999995</v>
      </c>
      <c r="B183" s="4">
        <v>0.760073</v>
      </c>
      <c r="C183" s="4">
        <v>0.75274700000000005</v>
      </c>
      <c r="D183" s="4">
        <v>0.57203899999999996</v>
      </c>
      <c r="E183" s="4">
        <v>0.60378500000000002</v>
      </c>
    </row>
    <row r="184" spans="1:5">
      <c r="A184" s="4">
        <v>574.92999999999995</v>
      </c>
      <c r="B184" s="4">
        <v>0.745421</v>
      </c>
      <c r="C184" s="4">
        <v>0.74981699999999996</v>
      </c>
      <c r="D184" s="4">
        <v>0.56471300000000002</v>
      </c>
      <c r="E184" s="4">
        <v>0.59890100000000002</v>
      </c>
    </row>
    <row r="185" spans="1:5">
      <c r="A185" s="4">
        <v>577.35</v>
      </c>
      <c r="B185" s="4">
        <v>0.73516500000000007</v>
      </c>
      <c r="C185" s="4">
        <v>0.74297900000000006</v>
      </c>
      <c r="D185" s="4">
        <v>0.57106199999999996</v>
      </c>
      <c r="E185" s="4">
        <v>0.59792400000000001</v>
      </c>
    </row>
    <row r="186" spans="1:5">
      <c r="A186" s="4">
        <v>580.87</v>
      </c>
      <c r="B186" s="4">
        <v>0.74493300000000007</v>
      </c>
      <c r="C186" s="4">
        <v>0.76446900000000007</v>
      </c>
      <c r="D186" s="4">
        <v>0.57155100000000003</v>
      </c>
      <c r="E186" s="4">
        <v>0.59938999999999998</v>
      </c>
    </row>
    <row r="187" spans="1:5">
      <c r="A187" s="4">
        <v>583.24</v>
      </c>
      <c r="B187" s="4">
        <v>0.74639800000000001</v>
      </c>
      <c r="C187" s="4">
        <v>0.756166</v>
      </c>
      <c r="D187" s="4">
        <v>0.57008499999999995</v>
      </c>
      <c r="E187" s="4">
        <v>0.60866900000000002</v>
      </c>
    </row>
    <row r="188" spans="1:5">
      <c r="A188" s="4">
        <v>585.66</v>
      </c>
      <c r="B188" s="4">
        <v>0.74200200000000005</v>
      </c>
      <c r="C188" s="4">
        <v>0.745421</v>
      </c>
      <c r="D188" s="4">
        <v>0.57106199999999996</v>
      </c>
      <c r="E188" s="4">
        <v>0.60573900000000003</v>
      </c>
    </row>
    <row r="189" spans="1:5">
      <c r="A189" s="4">
        <v>587.98</v>
      </c>
      <c r="B189" s="4">
        <v>0.73272300000000001</v>
      </c>
      <c r="C189" s="4">
        <v>0.73614199999999996</v>
      </c>
      <c r="D189" s="4">
        <v>0.56764300000000001</v>
      </c>
      <c r="E189" s="4">
        <v>0.60378500000000002</v>
      </c>
    </row>
    <row r="190" spans="1:5">
      <c r="A190" s="4">
        <v>591.58000000000004</v>
      </c>
      <c r="B190" s="4">
        <v>0.73760700000000001</v>
      </c>
      <c r="C190" s="4">
        <v>0.75763099999999994</v>
      </c>
      <c r="D190" s="4">
        <v>0.57106199999999996</v>
      </c>
      <c r="E190" s="4">
        <v>0.60427399999999998</v>
      </c>
    </row>
    <row r="191" spans="1:5">
      <c r="A191" s="4">
        <v>593.95000000000005</v>
      </c>
      <c r="B191" s="4">
        <v>0.71660599999999997</v>
      </c>
      <c r="C191" s="4">
        <v>0.73272300000000001</v>
      </c>
      <c r="D191" s="4">
        <v>0.56862000000000001</v>
      </c>
      <c r="E191" s="4">
        <v>0.61160000000000003</v>
      </c>
    </row>
    <row r="192" spans="1:5">
      <c r="A192" s="4">
        <v>596.26</v>
      </c>
      <c r="B192" s="4">
        <v>0.73418800000000006</v>
      </c>
      <c r="C192" s="4">
        <v>0.73956</v>
      </c>
      <c r="D192" s="4">
        <v>0.56520099999999995</v>
      </c>
      <c r="E192" s="4">
        <v>0.60866900000000002</v>
      </c>
    </row>
    <row r="193" spans="1:5">
      <c r="A193" s="4">
        <v>598.62</v>
      </c>
      <c r="B193" s="4">
        <v>0.74981699999999996</v>
      </c>
      <c r="C193" s="4">
        <v>0.74786299999999994</v>
      </c>
      <c r="D193" s="4">
        <v>0.57008499999999995</v>
      </c>
      <c r="E193" s="4">
        <v>0.60378500000000002</v>
      </c>
    </row>
    <row r="194" spans="1:5">
      <c r="A194" s="4">
        <v>601.03</v>
      </c>
      <c r="B194" s="4">
        <v>0.74200200000000005</v>
      </c>
      <c r="C194" s="4">
        <v>0.73663000000000001</v>
      </c>
      <c r="D194" s="4">
        <v>0.57301599999999997</v>
      </c>
      <c r="E194" s="4">
        <v>0.61208799999999997</v>
      </c>
    </row>
    <row r="195" spans="1:5">
      <c r="A195" s="4">
        <v>604.55999999999995</v>
      </c>
      <c r="B195" s="4">
        <v>0.73516500000000007</v>
      </c>
      <c r="C195" s="4">
        <v>0.73370000000000002</v>
      </c>
      <c r="D195" s="4">
        <v>0.56764300000000001</v>
      </c>
      <c r="E195" s="4">
        <v>0.59890100000000002</v>
      </c>
    </row>
    <row r="196" spans="1:5">
      <c r="A196" s="4">
        <v>606.91999999999996</v>
      </c>
      <c r="B196" s="4">
        <v>0.74249100000000001</v>
      </c>
      <c r="C196" s="4">
        <v>0.72539699999999996</v>
      </c>
      <c r="D196" s="4">
        <v>0.56324799999999997</v>
      </c>
      <c r="E196" s="4">
        <v>0.60280800000000001</v>
      </c>
    </row>
    <row r="197" spans="1:5">
      <c r="A197" s="4">
        <v>609.22</v>
      </c>
      <c r="B197" s="4">
        <v>0.73370000000000002</v>
      </c>
      <c r="C197" s="4">
        <v>0.73663000000000001</v>
      </c>
      <c r="D197" s="4">
        <v>0.56666700000000003</v>
      </c>
      <c r="E197" s="4">
        <v>0.61160000000000003</v>
      </c>
    </row>
    <row r="198" spans="1:5">
      <c r="A198" s="4">
        <v>611.55999999999995</v>
      </c>
      <c r="B198" s="4">
        <v>0.74346800000000002</v>
      </c>
      <c r="C198" s="4">
        <v>0.72637399999999996</v>
      </c>
      <c r="D198" s="4">
        <v>0.56617799999999996</v>
      </c>
      <c r="E198" s="4">
        <v>0.60036599999999996</v>
      </c>
    </row>
    <row r="199" spans="1:5">
      <c r="A199" s="4">
        <v>613.96</v>
      </c>
      <c r="B199" s="4">
        <v>0.72881600000000002</v>
      </c>
      <c r="C199" s="4">
        <v>0.72832699999999995</v>
      </c>
      <c r="D199" s="4">
        <v>0.56959700000000002</v>
      </c>
      <c r="E199" s="4">
        <v>0.60329699999999997</v>
      </c>
    </row>
    <row r="200" spans="1:5">
      <c r="A200" s="4">
        <v>617.47</v>
      </c>
      <c r="B200" s="4">
        <v>0.75128200000000001</v>
      </c>
      <c r="C200" s="4">
        <v>0.72930399999999995</v>
      </c>
      <c r="D200" s="4">
        <v>0.56666700000000003</v>
      </c>
      <c r="E200" s="4">
        <v>0.60769200000000001</v>
      </c>
    </row>
    <row r="201" spans="1:5">
      <c r="A201" s="4">
        <v>620.98</v>
      </c>
      <c r="B201" s="4">
        <v>0.735653</v>
      </c>
      <c r="C201" s="4">
        <v>0.721001</v>
      </c>
      <c r="D201" s="4">
        <v>0.57008499999999995</v>
      </c>
      <c r="E201" s="4">
        <v>0.60280800000000001</v>
      </c>
    </row>
    <row r="202" spans="1:5">
      <c r="A202" s="4">
        <v>624.42999999999995</v>
      </c>
      <c r="B202" s="4">
        <v>0.73858400000000002</v>
      </c>
      <c r="C202" s="4">
        <v>0.725885</v>
      </c>
      <c r="D202" s="4">
        <v>0.57008499999999995</v>
      </c>
      <c r="E202" s="4">
        <v>0.60183200000000003</v>
      </c>
    </row>
    <row r="203" spans="1:5">
      <c r="A203" s="4">
        <v>626.80999999999995</v>
      </c>
      <c r="B203" s="4">
        <v>0.740537</v>
      </c>
      <c r="C203" s="4">
        <v>0.74444399999999999</v>
      </c>
      <c r="D203" s="4">
        <v>0.56227099999999997</v>
      </c>
      <c r="E203" s="4">
        <v>0.60524999999999995</v>
      </c>
    </row>
    <row r="204" spans="1:5">
      <c r="A204" s="4">
        <v>630.29</v>
      </c>
      <c r="B204" s="4">
        <v>0.71367500000000006</v>
      </c>
      <c r="C204" s="4">
        <v>0.706349</v>
      </c>
      <c r="D204" s="4">
        <v>0.56178300000000003</v>
      </c>
      <c r="E204" s="4">
        <v>0.60378500000000002</v>
      </c>
    </row>
    <row r="205" spans="1:5">
      <c r="A205" s="4">
        <v>632.57000000000005</v>
      </c>
      <c r="B205" s="4">
        <v>0.74151400000000001</v>
      </c>
      <c r="C205" s="4">
        <v>0.75274700000000005</v>
      </c>
      <c r="D205" s="4">
        <v>0.57155100000000003</v>
      </c>
      <c r="E205" s="4">
        <v>0.59841299999999997</v>
      </c>
    </row>
    <row r="206" spans="1:5">
      <c r="A206" s="4">
        <v>636.09</v>
      </c>
      <c r="B206" s="4">
        <v>0.75274700000000005</v>
      </c>
      <c r="C206" s="4">
        <v>0.72197800000000001</v>
      </c>
      <c r="D206" s="4">
        <v>0.57057400000000003</v>
      </c>
      <c r="E206" s="4">
        <v>0.60476200000000002</v>
      </c>
    </row>
    <row r="207" spans="1:5">
      <c r="A207" s="4">
        <v>639.52</v>
      </c>
      <c r="B207" s="4">
        <v>0.71904800000000002</v>
      </c>
      <c r="C207" s="4">
        <v>0.73174600000000001</v>
      </c>
      <c r="D207" s="4">
        <v>0.57008499999999995</v>
      </c>
      <c r="E207" s="4">
        <v>0.59450500000000006</v>
      </c>
    </row>
    <row r="208" spans="1:5">
      <c r="A208" s="4">
        <v>641.83000000000004</v>
      </c>
      <c r="B208" s="4">
        <v>0.73321100000000006</v>
      </c>
      <c r="C208" s="4">
        <v>0.73760700000000001</v>
      </c>
      <c r="D208" s="4">
        <v>0.56569000000000003</v>
      </c>
      <c r="E208" s="4">
        <v>0.61013399999999995</v>
      </c>
    </row>
    <row r="209" spans="1:5">
      <c r="A209" s="4">
        <v>645.33000000000004</v>
      </c>
      <c r="B209" s="4">
        <v>0.72393200000000002</v>
      </c>
      <c r="C209" s="4">
        <v>0.74346800000000002</v>
      </c>
      <c r="D209" s="4">
        <v>0.56813199999999997</v>
      </c>
      <c r="E209" s="4">
        <v>0.59987800000000002</v>
      </c>
    </row>
    <row r="210" spans="1:5">
      <c r="A210" s="4">
        <v>647.63</v>
      </c>
      <c r="B210" s="4">
        <v>0.73956</v>
      </c>
      <c r="C210" s="4">
        <v>0.73418800000000006</v>
      </c>
      <c r="D210" s="4">
        <v>0.56764300000000001</v>
      </c>
      <c r="E210" s="4">
        <v>0.59841299999999997</v>
      </c>
    </row>
    <row r="211" spans="1:5">
      <c r="A211" s="4">
        <v>649.88</v>
      </c>
      <c r="B211" s="4">
        <v>0.71807100000000001</v>
      </c>
      <c r="C211" s="4">
        <v>0.72246600000000005</v>
      </c>
      <c r="D211" s="4">
        <v>0.57252700000000001</v>
      </c>
      <c r="E211" s="4">
        <v>0.60183200000000003</v>
      </c>
    </row>
    <row r="212" spans="1:5">
      <c r="A212" s="4">
        <v>653.32000000000005</v>
      </c>
      <c r="B212" s="4">
        <v>0.725885</v>
      </c>
      <c r="C212" s="4">
        <v>0.73760700000000001</v>
      </c>
      <c r="D212" s="4">
        <v>0.56666700000000003</v>
      </c>
      <c r="E212" s="4">
        <v>0.59743599999999997</v>
      </c>
    </row>
    <row r="213" spans="1:5">
      <c r="A213" s="4">
        <v>655.61</v>
      </c>
      <c r="B213" s="4">
        <v>0.72051299999999996</v>
      </c>
      <c r="C213" s="4">
        <v>0.735653</v>
      </c>
      <c r="D213" s="4">
        <v>0.56520099999999995</v>
      </c>
      <c r="E213" s="4">
        <v>0.59255199999999997</v>
      </c>
    </row>
    <row r="214" spans="1:5">
      <c r="A214" s="4">
        <v>657.89</v>
      </c>
      <c r="B214" s="4">
        <v>0.73321100000000006</v>
      </c>
      <c r="C214" s="4">
        <v>0.73711799999999994</v>
      </c>
      <c r="D214" s="4">
        <v>0.57106199999999996</v>
      </c>
      <c r="E214" s="4">
        <v>0.59694800000000003</v>
      </c>
    </row>
    <row r="215" spans="1:5">
      <c r="A215" s="4">
        <v>661.36</v>
      </c>
      <c r="B215" s="4">
        <v>0.71855899999999995</v>
      </c>
      <c r="C215" s="4">
        <v>0.71514</v>
      </c>
      <c r="D215" s="4">
        <v>0.56617799999999996</v>
      </c>
      <c r="E215" s="4">
        <v>0.60476200000000002</v>
      </c>
    </row>
    <row r="216" spans="1:5">
      <c r="A216" s="4">
        <v>663.59</v>
      </c>
      <c r="B216" s="4">
        <v>0.73711799999999994</v>
      </c>
      <c r="C216" s="4">
        <v>0.72539699999999996</v>
      </c>
      <c r="D216" s="4">
        <v>0.56764300000000001</v>
      </c>
      <c r="E216" s="4">
        <v>0.59841299999999997</v>
      </c>
    </row>
    <row r="217" spans="1:5">
      <c r="A217" s="4">
        <v>665.9</v>
      </c>
      <c r="B217" s="4">
        <v>0.71660599999999997</v>
      </c>
      <c r="C217" s="4">
        <v>0.71221000000000001</v>
      </c>
      <c r="D217" s="4">
        <v>0.56617799999999996</v>
      </c>
      <c r="E217" s="4">
        <v>0.59694800000000003</v>
      </c>
    </row>
    <row r="218" spans="1:5">
      <c r="A218" s="4">
        <v>668.12</v>
      </c>
      <c r="B218" s="4">
        <v>0.724908</v>
      </c>
      <c r="C218" s="4">
        <v>0.72783900000000001</v>
      </c>
      <c r="D218" s="4">
        <v>0.56764300000000001</v>
      </c>
      <c r="E218" s="4">
        <v>0.59304000000000001</v>
      </c>
    </row>
    <row r="219" spans="1:5">
      <c r="A219" s="4">
        <v>671.52</v>
      </c>
      <c r="B219" s="4">
        <v>0.72637399999999996</v>
      </c>
      <c r="C219" s="4">
        <v>0.720024</v>
      </c>
      <c r="D219" s="4">
        <v>0.56471300000000002</v>
      </c>
      <c r="E219" s="4">
        <v>0.60183200000000003</v>
      </c>
    </row>
    <row r="220" spans="1:5">
      <c r="A220" s="4">
        <v>674.17</v>
      </c>
      <c r="B220" s="4">
        <v>0.724908</v>
      </c>
      <c r="C220" s="4">
        <v>0.71953599999999995</v>
      </c>
      <c r="D220" s="4">
        <v>0.56959700000000002</v>
      </c>
      <c r="E220" s="4">
        <v>0.59645899999999996</v>
      </c>
    </row>
    <row r="221" spans="1:5">
      <c r="A221" s="4">
        <v>676.46</v>
      </c>
      <c r="B221" s="4">
        <v>0.73125799999999996</v>
      </c>
      <c r="C221" s="4">
        <v>0.71904800000000002</v>
      </c>
      <c r="D221" s="4">
        <v>0.56959700000000002</v>
      </c>
      <c r="E221" s="4">
        <v>0.59548199999999996</v>
      </c>
    </row>
    <row r="222" spans="1:5">
      <c r="A222" s="4">
        <v>678.76</v>
      </c>
      <c r="B222" s="4">
        <v>0.70488400000000007</v>
      </c>
      <c r="C222" s="4">
        <v>0.71904800000000002</v>
      </c>
      <c r="D222" s="4">
        <v>0.56862000000000001</v>
      </c>
      <c r="E222" s="4">
        <v>0.59743599999999997</v>
      </c>
    </row>
    <row r="223" spans="1:5">
      <c r="A223" s="4">
        <v>681.1</v>
      </c>
      <c r="B223" s="4">
        <v>0.72393200000000002</v>
      </c>
      <c r="C223" s="4">
        <v>0.72783900000000001</v>
      </c>
      <c r="D223" s="4">
        <v>0.56227099999999997</v>
      </c>
      <c r="E223" s="4">
        <v>0.60329699999999997</v>
      </c>
    </row>
    <row r="224" spans="1:5">
      <c r="A224" s="4">
        <v>684.53</v>
      </c>
      <c r="B224" s="4">
        <v>0.72148999999999996</v>
      </c>
      <c r="C224" s="4">
        <v>0.72539699999999996</v>
      </c>
      <c r="D224" s="4">
        <v>0.56373600000000001</v>
      </c>
      <c r="E224" s="4">
        <v>0.59352899999999997</v>
      </c>
    </row>
    <row r="225" spans="1:5">
      <c r="A225" s="4">
        <v>686.78</v>
      </c>
      <c r="B225" s="4">
        <v>0.71416400000000002</v>
      </c>
      <c r="C225" s="4">
        <v>0.70928000000000002</v>
      </c>
      <c r="D225" s="4">
        <v>0.56813199999999997</v>
      </c>
      <c r="E225" s="4">
        <v>0.58620300000000003</v>
      </c>
    </row>
    <row r="226" spans="1:5">
      <c r="A226" s="4">
        <v>689.12</v>
      </c>
      <c r="B226" s="4">
        <v>0.69804599999999994</v>
      </c>
      <c r="C226" s="4">
        <v>0.69658100000000001</v>
      </c>
      <c r="D226" s="4">
        <v>0.56569000000000003</v>
      </c>
      <c r="E226" s="4">
        <v>0.59792400000000001</v>
      </c>
    </row>
    <row r="227" spans="1:5">
      <c r="A227" s="4">
        <v>691.41</v>
      </c>
      <c r="B227" s="4">
        <v>0.721001</v>
      </c>
      <c r="C227" s="4">
        <v>0.700488</v>
      </c>
      <c r="D227" s="4">
        <v>0.56422499999999998</v>
      </c>
      <c r="E227" s="4">
        <v>0.59597100000000003</v>
      </c>
    </row>
    <row r="228" spans="1:5">
      <c r="A228" s="4">
        <v>693.7</v>
      </c>
      <c r="B228" s="4">
        <v>0.71855899999999995</v>
      </c>
      <c r="C228" s="4">
        <v>0.69072</v>
      </c>
      <c r="D228" s="4">
        <v>0.57057400000000003</v>
      </c>
      <c r="E228" s="4">
        <v>0.60036599999999996</v>
      </c>
    </row>
    <row r="229" spans="1:5">
      <c r="A229" s="4">
        <v>697.13</v>
      </c>
      <c r="B229" s="4">
        <v>0.73223400000000005</v>
      </c>
      <c r="C229" s="4">
        <v>0.70146500000000001</v>
      </c>
      <c r="D229" s="4">
        <v>0.56324799999999997</v>
      </c>
      <c r="E229" s="4">
        <v>0.59499400000000002</v>
      </c>
    </row>
    <row r="230" spans="1:5">
      <c r="A230" s="4">
        <v>699.42</v>
      </c>
      <c r="B230" s="4">
        <v>0.70293000000000005</v>
      </c>
      <c r="C230" s="4">
        <v>0.71807100000000001</v>
      </c>
      <c r="D230" s="4">
        <v>0.56080600000000003</v>
      </c>
      <c r="E230" s="4">
        <v>0.58913300000000002</v>
      </c>
    </row>
  </sheetData>
  <pageMargins left="0.75" right="0.75" top="1" bottom="1" header="0.5" footer="0.5"/>
  <pageSetup paperSize="0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5"/>
  <sheetViews>
    <sheetView tabSelected="1" workbookViewId="0">
      <selection activeCell="I6" sqref="I6"/>
    </sheetView>
  </sheetViews>
  <sheetFormatPr baseColWidth="10" defaultRowHeight="13" x14ac:dyDescent="0"/>
  <cols>
    <col min="1" max="5" width="10.83203125" style="4"/>
  </cols>
  <sheetData>
    <row r="1" spans="7:11">
      <c r="G1" t="s">
        <v>22</v>
      </c>
    </row>
    <row r="3" spans="7:11">
      <c r="G3" s="2"/>
      <c r="H3" s="7" t="s">
        <v>8</v>
      </c>
      <c r="I3" s="4" t="s">
        <v>9</v>
      </c>
      <c r="J3" s="4" t="s">
        <v>10</v>
      </c>
      <c r="K3" s="4" t="s">
        <v>11</v>
      </c>
    </row>
    <row r="4" spans="7:11">
      <c r="G4" t="s">
        <v>12</v>
      </c>
      <c r="H4" s="8">
        <v>5.6</v>
      </c>
      <c r="I4" s="9">
        <v>0.2</v>
      </c>
      <c r="J4" s="9">
        <v>0</v>
      </c>
      <c r="K4" s="9">
        <v>0</v>
      </c>
    </row>
    <row r="5" spans="7:11">
      <c r="G5" t="s">
        <v>13</v>
      </c>
      <c r="H5" s="10">
        <v>0.22399999999999998</v>
      </c>
      <c r="I5" s="11">
        <v>4.6900000000000004</v>
      </c>
      <c r="J5" s="11">
        <v>0</v>
      </c>
      <c r="K5" s="11">
        <v>1.26</v>
      </c>
    </row>
    <row r="6" spans="7:11">
      <c r="G6" t="s">
        <v>14</v>
      </c>
      <c r="H6" s="10">
        <v>0.78</v>
      </c>
      <c r="I6" s="11">
        <v>1.0900000000000001</v>
      </c>
      <c r="J6" s="11">
        <v>2.69</v>
      </c>
      <c r="K6" s="11">
        <v>0.377</v>
      </c>
    </row>
    <row r="7" spans="7:11">
      <c r="G7" t="s">
        <v>15</v>
      </c>
      <c r="H7" s="10">
        <v>0.375</v>
      </c>
      <c r="I7" s="11">
        <v>0.5</v>
      </c>
      <c r="J7" s="11">
        <v>6.699999999999999E-2</v>
      </c>
      <c r="K7" s="11">
        <v>0.42199999999999999</v>
      </c>
    </row>
    <row r="8" spans="7:11">
      <c r="H8" s="11"/>
      <c r="I8" s="11"/>
      <c r="J8" s="11"/>
      <c r="K8" s="11"/>
    </row>
    <row r="9" spans="7:11">
      <c r="G9" t="s">
        <v>17</v>
      </c>
      <c r="H9" s="4"/>
      <c r="I9" s="4"/>
      <c r="J9" s="4"/>
      <c r="K9" s="4"/>
    </row>
    <row r="10" spans="7:11">
      <c r="H10" s="4"/>
      <c r="I10" s="4"/>
      <c r="J10" s="4"/>
      <c r="K10" s="4"/>
    </row>
    <row r="11" spans="7:11">
      <c r="G11" s="5"/>
      <c r="H11" s="3" t="str">
        <f t="array" ref="H11:K11">TRANSPOSE(G4:G7)</f>
        <v>C2H4</v>
      </c>
      <c r="I11" s="3" t="str">
        <v>CH3CHO</v>
      </c>
      <c r="J11" s="3" t="str">
        <v>CH3CH2OH</v>
      </c>
      <c r="K11" s="3" t="str">
        <v>ICH2CH2OH</v>
      </c>
    </row>
    <row r="12" spans="7:11">
      <c r="G12" s="6" t="str">
        <f t="array" ref="G12:G15">TRANSPOSE(H3:K3)</f>
        <v>27amu</v>
      </c>
      <c r="H12" s="4">
        <f t="array" ref="H12:K15">MINVERSE(H4:K7)</f>
        <v>0.17689409499919845</v>
      </c>
      <c r="I12" s="4">
        <v>-1.0899072595197635E-2</v>
      </c>
      <c r="J12" s="4">
        <v>-8.2897765560484412E-4</v>
      </c>
      <c r="K12" s="4">
        <v>3.3282834232492994E-2</v>
      </c>
    </row>
    <row r="13" spans="7:11">
      <c r="G13" s="6" t="str">
        <v>29amu</v>
      </c>
      <c r="H13" s="4">
        <v>4.6965340022444117E-2</v>
      </c>
      <c r="I13" s="4">
        <v>0.30517403266553372</v>
      </c>
      <c r="J13" s="4">
        <v>2.321137435693563E-2</v>
      </c>
      <c r="K13" s="4">
        <v>-0.93191935850980379</v>
      </c>
    </row>
    <row r="14" spans="7:11">
      <c r="G14" s="6" t="str">
        <v>31amu</v>
      </c>
      <c r="H14" s="4">
        <v>-4.141574773224186E-2</v>
      </c>
      <c r="I14" s="4">
        <v>-7.2799743441875522E-2</v>
      </c>
      <c r="J14" s="4">
        <v>0.37467013026930462</v>
      </c>
      <c r="K14" s="4">
        <v>-0.11735299140939499</v>
      </c>
    </row>
    <row r="15" spans="7:11">
      <c r="G15" s="6" t="str">
        <v>43amu</v>
      </c>
      <c r="H15" s="4">
        <v>-0.20626327141673284</v>
      </c>
      <c r="I15" s="4">
        <v>-0.34033715947621346</v>
      </c>
      <c r="J15" s="4">
        <v>-8.6250519634264E-2</v>
      </c>
      <c r="K15" s="4">
        <v>3.4628939972562711</v>
      </c>
    </row>
    <row r="26" spans="1:11">
      <c r="A26" s="12" t="s">
        <v>20</v>
      </c>
      <c r="G26" s="1" t="s">
        <v>21</v>
      </c>
    </row>
    <row r="28" spans="1:11">
      <c r="B28" s="4" t="s">
        <v>5</v>
      </c>
      <c r="C28" s="4" t="s">
        <v>6</v>
      </c>
      <c r="D28" s="4" t="s">
        <v>7</v>
      </c>
      <c r="E28" s="4" t="s">
        <v>16</v>
      </c>
    </row>
    <row r="29" spans="1:11">
      <c r="B29" s="4">
        <v>-0.7</v>
      </c>
      <c r="C29" s="4">
        <v>-0.69</v>
      </c>
      <c r="D29" s="4">
        <v>-0.56999999999999995</v>
      </c>
      <c r="E29" s="4">
        <v>-0.59</v>
      </c>
    </row>
    <row r="30" spans="1:11">
      <c r="A30" s="3" t="s">
        <v>0</v>
      </c>
      <c r="B30" s="3" t="s">
        <v>1</v>
      </c>
      <c r="C30" s="3" t="s">
        <v>2</v>
      </c>
      <c r="D30" s="3" t="s">
        <v>3</v>
      </c>
      <c r="E30" s="3" t="s">
        <v>4</v>
      </c>
      <c r="G30" s="3" t="s">
        <v>0</v>
      </c>
      <c r="H30" s="3" t="str">
        <f>H11</f>
        <v>C2H4</v>
      </c>
      <c r="I30" s="3" t="str">
        <f>I11</f>
        <v>CH3CHO</v>
      </c>
      <c r="J30" s="3" t="str">
        <f>J11</f>
        <v>CH3CH2OH</v>
      </c>
      <c r="K30" s="3" t="str">
        <f>K11</f>
        <v>ICH2CH2OH</v>
      </c>
    </row>
    <row r="31" spans="1:11">
      <c r="A31" s="4">
        <f>'Raw TPD'!A6</f>
        <v>90.32</v>
      </c>
      <c r="B31" s="4">
        <f>'Raw TPD'!B6+B$29</f>
        <v>-1.172200000000001E-2</v>
      </c>
      <c r="C31" s="4">
        <f>'Raw TPD'!C6+C$29</f>
        <v>-2.6141999999999888E-2</v>
      </c>
      <c r="D31" s="4">
        <f>'Raw TPD'!D6+D$29</f>
        <v>-3.8219999999999921E-3</v>
      </c>
      <c r="E31" s="4">
        <f>'Raw TPD'!E6+E$29</f>
        <v>-1.551899999999995E-2</v>
      </c>
      <c r="G31" s="4">
        <f t="shared" ref="G31:G79" si="0">A31</f>
        <v>90.32</v>
      </c>
      <c r="H31" s="4">
        <f t="array" ref="H31:K31">MMULT(B31:E31,$H$12:$K$15)</f>
        <v>5.7970196501559886E-5</v>
      </c>
      <c r="I31" s="4">
        <v>-2.2901676356352546E-3</v>
      </c>
      <c r="J31" s="4">
        <v>-6.9054189604514935E-4</v>
      </c>
      <c r="K31" s="4">
        <v>-2.9320034322963286E-2</v>
      </c>
    </row>
    <row r="32" spans="1:11">
      <c r="A32" s="4">
        <f>'Raw TPD'!A7</f>
        <v>92.91</v>
      </c>
      <c r="B32" s="4">
        <f>'Raw TPD'!B7+B$29</f>
        <v>1.660600000000001E-2</v>
      </c>
      <c r="C32" s="4">
        <f>'Raw TPD'!C7+C$29</f>
        <v>-2.8583999999999943E-2</v>
      </c>
      <c r="D32" s="4">
        <f>'Raw TPD'!D7+D$29</f>
        <v>-3.3329999999999194E-3</v>
      </c>
      <c r="E32" s="4">
        <f>'Raw TPD'!E7+E$29</f>
        <v>-8.1930000000000058E-3</v>
      </c>
      <c r="G32" s="4">
        <f t="shared" si="0"/>
        <v>92.91</v>
      </c>
      <c r="H32" s="4">
        <f t="array" ref="H32:K32">MMULT(B32:E32,$H$12:$K$15)</f>
        <v>3.4229997322640033E-3</v>
      </c>
      <c r="I32" s="4">
        <v>-5.8730606567470658E-3</v>
      </c>
      <c r="J32" s="4">
        <v>-1.2193649643916574E-3</v>
      </c>
      <c r="K32" s="4">
        <v>-7.8967531024418808E-4</v>
      </c>
    </row>
    <row r="33" spans="1:11">
      <c r="A33" s="4">
        <f>'Raw TPD'!A8</f>
        <v>92.91</v>
      </c>
      <c r="B33" s="4">
        <f>'Raw TPD'!B8+B$29</f>
        <v>5.7630999999999988E-2</v>
      </c>
      <c r="C33" s="4">
        <f>'Raw TPD'!C8+C$29</f>
        <v>-1.0023999999999922E-2</v>
      </c>
      <c r="D33" s="4">
        <f>'Raw TPD'!D8+D$29</f>
        <v>-5.2869999999999306E-3</v>
      </c>
      <c r="E33" s="4">
        <f>'Raw TPD'!E8+E$29</f>
        <v>-1.1122999999999994E-2</v>
      </c>
      <c r="G33" s="4">
        <f t="shared" si="0"/>
        <v>92.91</v>
      </c>
      <c r="H33" s="4">
        <f t="array" ref="H33:K33">MMULT(B33:E33,$H$12:$K$15)</f>
        <v>1.2237034446742505E-2</v>
      </c>
      <c r="I33" s="4">
        <v>4.8327351225799058E-4</v>
      </c>
      <c r="J33" s="4">
        <v>-1.3019620766659534E-3</v>
      </c>
      <c r="K33" s="4">
        <v>-2.6637641996545017E-2</v>
      </c>
    </row>
    <row r="34" spans="1:11">
      <c r="A34" s="4">
        <f>'Raw TPD'!A9</f>
        <v>95.46</v>
      </c>
      <c r="B34" s="4">
        <f>'Raw TPD'!B9+B$29</f>
        <v>0.12161200000000005</v>
      </c>
      <c r="C34" s="4">
        <f>'Raw TPD'!C9+C$29</f>
        <v>-2.2099999999999342E-3</v>
      </c>
      <c r="D34" s="4">
        <f>'Raw TPD'!D9+D$29</f>
        <v>-3.8219999999999921E-3</v>
      </c>
      <c r="E34" s="4">
        <f>'Raw TPD'!E9+E$29</f>
        <v>-2.3320000000000007E-3</v>
      </c>
      <c r="G34" s="4">
        <f t="shared" si="0"/>
        <v>95.46</v>
      </c>
      <c r="H34" s="4">
        <f t="array" ref="H34:K34">MMULT(B34:E34,$H$12:$K$15)</f>
        <v>2.2047948216369382E-2</v>
      </c>
      <c r="I34" s="4">
        <v>-9.2798575330460726E-4</v>
      </c>
      <c r="J34" s="4">
        <v>-1.3829637940844181E-3</v>
      </c>
      <c r="K34" s="4">
        <v>-1.5198118494463763E-3</v>
      </c>
    </row>
    <row r="35" spans="1:11">
      <c r="A35" s="4">
        <f>'Raw TPD'!A10</f>
        <v>97.97</v>
      </c>
      <c r="B35" s="4">
        <f>'Raw TPD'!B10+B$29</f>
        <v>0.21343100000000004</v>
      </c>
      <c r="C35" s="4">
        <f>'Raw TPD'!C10+C$29</f>
        <v>-6.1169999999999281E-3</v>
      </c>
      <c r="D35" s="4">
        <f>'Raw TPD'!D10+D$29</f>
        <v>5.7400000000007445E-4</v>
      </c>
      <c r="E35" s="4">
        <f>'Raw TPD'!E10+E$29</f>
        <v>-8.6809999999999388E-3</v>
      </c>
      <c r="G35" s="4">
        <f t="shared" si="0"/>
        <v>97.97</v>
      </c>
      <c r="H35" s="4">
        <f t="array" ref="H35:K35">MMULT(B35:E35,$H$12:$K$15)</f>
        <v>3.9234195424826979E-2</v>
      </c>
      <c r="I35" s="4">
        <v>-1.2802696922033286E-3</v>
      </c>
      <c r="J35" s="4">
        <v>6.4488790876487815E-4</v>
      </c>
      <c r="K35" s="4">
        <v>-1.7324604098170861E-2</v>
      </c>
    </row>
    <row r="36" spans="1:11">
      <c r="A36" s="4">
        <f>'Raw TPD'!A11</f>
        <v>100.44</v>
      </c>
      <c r="B36" s="4">
        <f>'Raw TPD'!B11+B$29</f>
        <v>0.21636100000000003</v>
      </c>
      <c r="C36" s="4">
        <f>'Raw TPD'!C11+C$29</f>
        <v>-8.0709999999999393E-3</v>
      </c>
      <c r="D36" s="4">
        <f>'Raw TPD'!D11+D$29</f>
        <v>-5.2869999999999306E-3</v>
      </c>
      <c r="E36" s="4">
        <f>'Raw TPD'!E11+E$29</f>
        <v>-1.0147000000000017E-2</v>
      </c>
      <c r="G36" s="4">
        <f t="shared" si="0"/>
        <v>100.44</v>
      </c>
      <c r="H36" s="4">
        <f t="array" ref="H36:K36">MMULT(B36:E36,$H$12:$K$15)</f>
        <v>4.0205844502126387E-2</v>
      </c>
      <c r="I36" s="4">
        <v>-9.8290046263072462E-4</v>
      </c>
      <c r="J36" s="4">
        <v>-1.4723943929840547E-3</v>
      </c>
      <c r="K36" s="4">
        <v>-1.9794911684668993E-2</v>
      </c>
    </row>
    <row r="37" spans="1:11">
      <c r="A37" s="4">
        <f>'Raw TPD'!A12</f>
        <v>102.87</v>
      </c>
      <c r="B37" s="4">
        <f>'Raw TPD'!B12+B$29</f>
        <v>0.19096500000000005</v>
      </c>
      <c r="C37" s="4">
        <f>'Raw TPD'!C12+C$29</f>
        <v>1.7326000000000064E-2</v>
      </c>
      <c r="D37" s="4">
        <f>'Raw TPD'!D12+D$29</f>
        <v>-5.7749999999999746E-3</v>
      </c>
      <c r="E37" s="4">
        <f>'Raw TPD'!E12+E$29</f>
        <v>-6.7279999999999562E-3</v>
      </c>
      <c r="G37" s="4">
        <f t="shared" si="0"/>
        <v>102.87</v>
      </c>
      <c r="H37" s="4">
        <f t="array" ref="H37:K37">MMULT(B37:E37,$H$12:$K$15)</f>
        <v>3.6221217565996278E-2</v>
      </c>
      <c r="I37" s="4">
        <v>5.9163108191539193E-3</v>
      </c>
      <c r="J37" s="4">
        <v>-1.3395719521002111E-3</v>
      </c>
      <c r="K37" s="4">
        <v>-3.2411215654483683E-2</v>
      </c>
    </row>
    <row r="38" spans="1:11">
      <c r="A38" s="4">
        <f>'Raw TPD'!A13</f>
        <v>105.26</v>
      </c>
      <c r="B38" s="4">
        <f>'Raw TPD'!B13+B$29</f>
        <v>0.129915</v>
      </c>
      <c r="C38" s="4">
        <f>'Raw TPD'!C13+C$29</f>
        <v>1.5861000000000014E-2</v>
      </c>
      <c r="D38" s="4">
        <f>'Raw TPD'!D13+D$29</f>
        <v>-5.7749999999999746E-3</v>
      </c>
      <c r="E38" s="4">
        <f>'Raw TPD'!E13+E$29</f>
        <v>-2.3320000000000007E-3</v>
      </c>
      <c r="G38" s="4">
        <f t="shared" si="0"/>
        <v>105.26</v>
      </c>
      <c r="H38" s="4">
        <f t="array" ref="H38:K38">MMULT(B38:E38,$H$12:$K$15)</f>
        <v>2.4446295502014371E-2</v>
      </c>
      <c r="I38" s="4">
        <v>4.6384970901782938E-3</v>
      </c>
      <c r="J38" s="4">
        <v>-1.7021248139706679E-3</v>
      </c>
      <c r="K38" s="4">
        <v>-1.7854988812222056E-2</v>
      </c>
    </row>
    <row r="39" spans="1:11">
      <c r="A39" s="4">
        <f>'Raw TPD'!A14</f>
        <v>109.94</v>
      </c>
      <c r="B39" s="4">
        <f>'Raw TPD'!B14+B$29</f>
        <v>9.2796000000000101E-2</v>
      </c>
      <c r="C39" s="4">
        <f>'Raw TPD'!C14+C$29</f>
        <v>3.1620000000001092E-3</v>
      </c>
      <c r="D39" s="4">
        <f>'Raw TPD'!D14+D$29</f>
        <v>-3.8219999999999921E-3</v>
      </c>
      <c r="E39" s="4">
        <f>'Raw TPD'!E14+E$29</f>
        <v>-8.1930000000000058E-3</v>
      </c>
      <c r="G39" s="4">
        <f t="shared" si="0"/>
        <v>109.94</v>
      </c>
      <c r="H39" s="4">
        <f t="array" ref="H39:K39">MMULT(B39:E39,$H$12:$K$15)</f>
        <v>1.8411774815246529E-2</v>
      </c>
      <c r="I39" s="4">
        <v>3.0201929177679564E-3</v>
      </c>
      <c r="J39" s="4">
        <v>-7.2887017533862801E-4</v>
      </c>
      <c r="K39" s="4">
        <v>-2.7781182512523619E-2</v>
      </c>
    </row>
    <row r="40" spans="1:11">
      <c r="A40" s="4">
        <f>'Raw TPD'!A15</f>
        <v>114.48</v>
      </c>
      <c r="B40" s="4">
        <f>'Raw TPD'!B15+B$29</f>
        <v>7.619100000000012E-2</v>
      </c>
      <c r="C40" s="4">
        <f>'Raw TPD'!C15+C$29</f>
        <v>9.0230000000000032E-3</v>
      </c>
      <c r="D40" s="4">
        <f>'Raw TPD'!D15+D$29</f>
        <v>-3.8219999999999921E-3</v>
      </c>
      <c r="E40" s="4">
        <f>'Raw TPD'!E15+E$29</f>
        <v>5.9799999999998743E-4</v>
      </c>
      <c r="G40" s="4">
        <f t="shared" si="0"/>
        <v>114.48</v>
      </c>
      <c r="H40" s="4">
        <f t="array" ref="H40:K40">MMULT(B40:E40,$H$12:$K$15)</f>
        <v>1.3936451806631887E-2</v>
      </c>
      <c r="I40" s="4">
        <v>1.997893054708484E-3</v>
      </c>
      <c r="J40" s="4">
        <v>-1.3372914543661265E-3</v>
      </c>
      <c r="K40" s="4">
        <v>-3.3535222053001708E-3</v>
      </c>
    </row>
    <row r="41" spans="1:11">
      <c r="A41" s="4">
        <f>'Raw TPD'!A16</f>
        <v>118.9</v>
      </c>
      <c r="B41" s="4">
        <f>'Raw TPD'!B16+B$29</f>
        <v>7.3260000000000103E-2</v>
      </c>
      <c r="C41" s="4">
        <f>'Raw TPD'!C16+C$29</f>
        <v>7.2000000000005393E-4</v>
      </c>
      <c r="D41" s="4">
        <f>'Raw TPD'!D16+D$29</f>
        <v>-4.7989999999999977E-3</v>
      </c>
      <c r="E41" s="4">
        <f>'Raw TPD'!E16+E$29</f>
        <v>-1.8439999999999568E-3</v>
      </c>
      <c r="G41" s="4">
        <f t="shared" si="0"/>
        <v>118.9</v>
      </c>
      <c r="H41" s="4">
        <f t="array" ref="H41:K41">MMULT(B41:E41,$H$12:$K$15)</f>
        <v>1.3572180090316934E-2</v>
      </c>
      <c r="I41" s="4">
        <v>3.9820693604670425E-4</v>
      </c>
      <c r="J41" s="4">
        <v>-1.683014710469429E-3</v>
      </c>
      <c r="K41" s="4">
        <v>-4.0550810274213971E-3</v>
      </c>
    </row>
    <row r="42" spans="1:11">
      <c r="A42" s="4">
        <f>'Raw TPD'!A17</f>
        <v>123.19</v>
      </c>
      <c r="B42" s="4">
        <f>'Raw TPD'!B17+B$29</f>
        <v>6.0562000000000005E-2</v>
      </c>
      <c r="C42" s="4">
        <f>'Raw TPD'!C17+C$29</f>
        <v>1.0000000000000009E-2</v>
      </c>
      <c r="D42" s="4">
        <f>'Raw TPD'!D17+D$29</f>
        <v>-2.3569999999999425E-3</v>
      </c>
      <c r="E42" s="4">
        <f>'Raw TPD'!E17+E$29</f>
        <v>3.5290000000000044E-3</v>
      </c>
      <c r="G42" s="4">
        <f t="shared" si="0"/>
        <v>123.19</v>
      </c>
      <c r="H42" s="4">
        <f t="array" ref="H42:K42">MMULT(B42:E42,$H$12:$K$15)</f>
        <v>1.0552427414141139E-2</v>
      </c>
      <c r="I42" s="4">
        <v>1.3622098516459179E-3</v>
      </c>
      <c r="J42" s="4">
        <v>-1.0055663820434317E-3</v>
      </c>
      <c r="K42" s="4">
        <v>5.1936353387595276E-3</v>
      </c>
    </row>
    <row r="43" spans="1:11">
      <c r="A43" s="4">
        <f>'Raw TPD'!A18</f>
        <v>125.29</v>
      </c>
      <c r="B43" s="4">
        <f>'Raw TPD'!B18+B$29</f>
        <v>8.2051000000000096E-2</v>
      </c>
      <c r="C43" s="4">
        <f>'Raw TPD'!C18+C$29</f>
        <v>5.5421000000000054E-2</v>
      </c>
      <c r="D43" s="4">
        <f>'Raw TPD'!D18+D$29</f>
        <v>-5.7749999999999746E-3</v>
      </c>
      <c r="E43" s="4">
        <f>'Raw TPD'!E18+E$29</f>
        <v>2.257600000000004E-2</v>
      </c>
      <c r="G43" s="4">
        <f t="shared" si="0"/>
        <v>125.29</v>
      </c>
      <c r="H43" s="4">
        <f t="array" ref="H43:K43">MMULT(B43:E43,$H$12:$K$15)</f>
        <v>1.2699779825812652E-2</v>
      </c>
      <c r="I43" s="4">
        <v>8.7557370648898222E-3</v>
      </c>
      <c r="J43" s="4">
        <v>-2.8925326009526745E-3</v>
      </c>
      <c r="K43" s="4">
        <v>2.9938995471085375E-2</v>
      </c>
    </row>
    <row r="44" spans="1:11">
      <c r="A44" s="4">
        <f>'Raw TPD'!A19</f>
        <v>131.41999999999999</v>
      </c>
      <c r="B44" s="4">
        <f>'Raw TPD'!B19+B$29</f>
        <v>5.3724000000000105E-2</v>
      </c>
      <c r="C44" s="4">
        <f>'Raw TPD'!C19+C$29</f>
        <v>5.9817000000000009E-2</v>
      </c>
      <c r="D44" s="4">
        <f>'Raw TPD'!D19+D$29</f>
        <v>-5.7749999999999746E-3</v>
      </c>
      <c r="E44" s="4">
        <f>'Raw TPD'!E19+E$29</f>
        <v>2.4530000000000052E-2</v>
      </c>
      <c r="G44" s="4">
        <f t="shared" si="0"/>
        <v>131.41999999999999</v>
      </c>
      <c r="H44" s="4">
        <f t="array" ref="H44:K44">MMULT(B44:E44,$H$12:$K$15)</f>
        <v>7.4923219991607252E-3</v>
      </c>
      <c r="I44" s="4">
        <v>9.7410013322751302E-3</v>
      </c>
      <c r="J44" s="4">
        <v>-2.9355464645946213E-3</v>
      </c>
      <c r="K44" s="4">
        <v>3.1665969996411275E-2</v>
      </c>
    </row>
    <row r="45" spans="1:11">
      <c r="A45" s="4">
        <f>'Raw TPD'!A20</f>
        <v>135.38</v>
      </c>
      <c r="B45" s="4">
        <f>'Raw TPD'!B20+B$29</f>
        <v>6.6421999999999981E-2</v>
      </c>
      <c r="C45" s="4">
        <f>'Raw TPD'!C20+C$29</f>
        <v>5.7862999999999998E-2</v>
      </c>
      <c r="D45" s="4">
        <f>'Raw TPD'!D20+D$29</f>
        <v>-5.7749999999999746E-3</v>
      </c>
      <c r="E45" s="4">
        <f>'Raw TPD'!E20+E$29</f>
        <v>6.9480000000000652E-3</v>
      </c>
      <c r="G45" s="4">
        <f t="shared" si="0"/>
        <v>135.38</v>
      </c>
      <c r="H45" s="4">
        <f t="array" ref="H45:K45">MMULT(B45:E45,$H$12:$K$15)</f>
        <v>1.3273273781105663E-2</v>
      </c>
      <c r="I45" s="4">
        <v>1.4990102786543637E-2</v>
      </c>
      <c r="J45" s="4">
        <v>-1.4749712121493151E-3</v>
      </c>
      <c r="K45" s="4">
        <v>-2.6975036407736068E-2</v>
      </c>
    </row>
    <row r="46" spans="1:11">
      <c r="A46" s="4">
        <f>'Raw TPD'!A21</f>
        <v>139.24</v>
      </c>
      <c r="B46" s="4">
        <f>'Raw TPD'!B21+B$29</f>
        <v>7.3260000000000103E-2</v>
      </c>
      <c r="C46" s="4">
        <f>'Raw TPD'!C21+C$29</f>
        <v>2.7581999999999995E-2</v>
      </c>
      <c r="D46" s="4">
        <f>'Raw TPD'!D21+D$29</f>
        <v>-7.7289999999999859E-3</v>
      </c>
      <c r="E46" s="4">
        <f>'Raw TPD'!E21+E$29</f>
        <v>9.8780000000000534E-3</v>
      </c>
      <c r="G46" s="4">
        <f t="shared" si="0"/>
        <v>139.24</v>
      </c>
      <c r="H46" s="4">
        <f t="array" ref="H46:K46">MMULT(B46:E46,$H$12:$K$15)</f>
        <v>1.2537293127308349E-2</v>
      </c>
      <c r="I46" s="4">
        <v>4.8196628664127711E-3</v>
      </c>
      <c r="J46" s="4">
        <v>-3.1683228453353272E-3</v>
      </c>
      <c r="K46" s="4">
        <v>1.184758886495588E-2</v>
      </c>
    </row>
    <row r="47" spans="1:11">
      <c r="A47" s="4">
        <f>'Raw TPD'!A22</f>
        <v>141.13</v>
      </c>
      <c r="B47" s="4">
        <f>'Raw TPD'!B22+B$29</f>
        <v>7.6679000000000053E-2</v>
      </c>
      <c r="C47" s="4">
        <f>'Raw TPD'!C22+C$29</f>
        <v>1.9768000000000008E-2</v>
      </c>
      <c r="D47" s="4">
        <f>'Raw TPD'!D22+D$29</f>
        <v>-3.8219999999999921E-3</v>
      </c>
      <c r="E47" s="4">
        <f>'Raw TPD'!E22+E$29</f>
        <v>2.5519999999999987E-3</v>
      </c>
      <c r="G47" s="4">
        <f t="shared" si="0"/>
        <v>141.13</v>
      </c>
      <c r="H47" s="4">
        <f t="array" ref="H47:K47">MMULT(B47:E47,$H$12:$K$15)</f>
        <v>1.412438027118435E-2</v>
      </c>
      <c r="I47" s="4">
        <v>4.606650478656665E-3</v>
      </c>
      <c r="J47" s="4">
        <v>-1.2568232933621412E-3</v>
      </c>
      <c r="K47" s="4">
        <v>-6.5842588187437715E-3</v>
      </c>
    </row>
    <row r="48" spans="1:11">
      <c r="A48" s="4">
        <f>'Raw TPD'!A23</f>
        <v>144.86000000000001</v>
      </c>
      <c r="B48" s="4">
        <f>'Raw TPD'!B23+B$29</f>
        <v>7.1306000000000092E-2</v>
      </c>
      <c r="C48" s="4">
        <f>'Raw TPD'!C23+C$29</f>
        <v>9.0230000000000032E-3</v>
      </c>
      <c r="D48" s="4">
        <f>'Raw TPD'!D23+D$29</f>
        <v>-4.309999999999925E-3</v>
      </c>
      <c r="E48" s="4">
        <f>'Raw TPD'!E23+E$29</f>
        <v>1.1342999999999992E-2</v>
      </c>
      <c r="G48" s="4">
        <f t="shared" si="0"/>
        <v>144.86000000000001</v>
      </c>
      <c r="H48" s="4">
        <f t="array" ref="H48:K48">MMULT(B48:E48,$H$12:$K$15)</f>
        <v>1.0876236186081335E-2</v>
      </c>
      <c r="I48" s="4">
        <v>-1.5702614794362601E-3</v>
      </c>
      <c r="J48" s="4">
        <v>-2.4428427555600596E-3</v>
      </c>
      <c r="K48" s="4">
        <v>3.3749955409800525E-2</v>
      </c>
    </row>
    <row r="49" spans="1:11">
      <c r="A49" s="4">
        <f>'Raw TPD'!A24</f>
        <v>148.5</v>
      </c>
      <c r="B49" s="4">
        <f>'Raw TPD'!B24+B$29</f>
        <v>0.13333300000000003</v>
      </c>
      <c r="C49" s="4">
        <f>'Raw TPD'!C24+C$29</f>
        <v>3.1490000000000018E-2</v>
      </c>
      <c r="D49" s="4">
        <f>'Raw TPD'!D24+D$29</f>
        <v>-6.2639999999999363E-3</v>
      </c>
      <c r="E49" s="4">
        <f>'Raw TPD'!E24+E$29</f>
        <v>1.1342999999999992E-2</v>
      </c>
      <c r="G49" s="4">
        <f t="shared" si="0"/>
        <v>148.5</v>
      </c>
      <c r="H49" s="4">
        <f t="array" ref="H49:K49">MMULT(B49:E49,$H$12:$K$15)</f>
        <v>2.2984542881949659E-2</v>
      </c>
      <c r="I49" s="4">
        <v>4.7522974352833943E-3</v>
      </c>
      <c r="J49" s="4">
        <v>-2.7048772394732135E-3</v>
      </c>
      <c r="K49" s="4">
        <v>1.510626528631355E-2</v>
      </c>
    </row>
    <row r="50" spans="1:11">
      <c r="A50" s="4">
        <f>'Raw TPD'!A25</f>
        <v>152.06</v>
      </c>
      <c r="B50" s="4">
        <f>'Raw TPD'!B25+B$29</f>
        <v>0.15970700000000004</v>
      </c>
      <c r="C50" s="4">
        <f>'Raw TPD'!C25+C$29</f>
        <v>5.2002000000000104E-2</v>
      </c>
      <c r="D50" s="4">
        <f>'Raw TPD'!D25+D$29</f>
        <v>-4.0299999999993119E-4</v>
      </c>
      <c r="E50" s="4">
        <f>'Raw TPD'!E25+E$29</f>
        <v>3.57630000000001E-2</v>
      </c>
      <c r="G50" s="4">
        <f t="shared" si="0"/>
        <v>152.06</v>
      </c>
      <c r="H50" s="4">
        <f t="array" ref="H50:K50">MMULT(B50:E50,$H$12:$K$15)</f>
        <v>2.3333614012543594E-2</v>
      </c>
      <c r="I50" s="4">
        <v>1.9868623219711033E-3</v>
      </c>
      <c r="J50" s="4">
        <v>-2.16092504131301E-3</v>
      </c>
      <c r="K50" s="4">
        <v>8.0744602404956192E-2</v>
      </c>
    </row>
    <row r="51" spans="1:11">
      <c r="A51" s="4">
        <f>'Raw TPD'!A26</f>
        <v>153.82</v>
      </c>
      <c r="B51" s="4">
        <f>'Raw TPD'!B26+B$29</f>
        <v>0.15970700000000004</v>
      </c>
      <c r="C51" s="4">
        <f>'Raw TPD'!C26+C$29</f>
        <v>7.642199999999999E-2</v>
      </c>
      <c r="D51" s="4">
        <f>'Raw TPD'!D26+D$29</f>
        <v>3.9930000000000243E-3</v>
      </c>
      <c r="E51" s="4">
        <f>'Raw TPD'!E26+E$29</f>
        <v>2.3065000000000002E-2</v>
      </c>
      <c r="G51" s="4">
        <f t="shared" si="0"/>
        <v>153.82</v>
      </c>
      <c r="H51" s="4">
        <f t="array" ref="H51:K51">MMULT(B51:E51,$H$12:$K$15)</f>
        <v>2.6917575009310434E-2</v>
      </c>
      <c r="I51" s="4">
        <v>1.344078577852191E-2</v>
      </c>
      <c r="J51" s="4">
        <v>1.1481557114630947E-3</v>
      </c>
      <c r="K51" s="4">
        <v>1.3499419942750723E-2</v>
      </c>
    </row>
    <row r="52" spans="1:11">
      <c r="A52" s="4">
        <f>'Raw TPD'!A27</f>
        <v>157.27000000000001</v>
      </c>
      <c r="B52" s="4">
        <f>'Raw TPD'!B27+B$29</f>
        <v>0.17777799999999999</v>
      </c>
      <c r="C52" s="4">
        <f>'Raw TPD'!C27+C$29</f>
        <v>5.151400000000006E-2</v>
      </c>
      <c r="D52" s="4">
        <f>'Raw TPD'!D27+D$29</f>
        <v>-1.8679999999999808E-3</v>
      </c>
      <c r="E52" s="4">
        <f>'Raw TPD'!E27+E$29</f>
        <v>1.6716000000000064E-2</v>
      </c>
      <c r="G52" s="4">
        <f t="shared" si="0"/>
        <v>157.27000000000001</v>
      </c>
      <c r="H52" s="4">
        <f t="array" ref="H52:K52">MMULT(B52:E52,$H$12:$K$15)</f>
        <v>3.0496718718445396E-2</v>
      </c>
      <c r="I52" s="4">
        <v>8.230033753848294E-3</v>
      </c>
      <c r="J52" s="4">
        <v>-1.0933107405843509E-3</v>
      </c>
      <c r="K52" s="4">
        <v>1.6015013315998854E-2</v>
      </c>
    </row>
    <row r="53" spans="1:11">
      <c r="A53" s="4">
        <f>'Raw TPD'!A28</f>
        <v>158.97999999999999</v>
      </c>
      <c r="B53" s="4">
        <f>'Raw TPD'!B28+B$29</f>
        <v>0.19682500000000003</v>
      </c>
      <c r="C53" s="4">
        <f>'Raw TPD'!C28+C$29</f>
        <v>6.1770000000000103E-2</v>
      </c>
      <c r="D53" s="4">
        <f>'Raw TPD'!D28+D$29</f>
        <v>3.9930000000000243E-3</v>
      </c>
      <c r="E53" s="4">
        <f>'Raw TPD'!E28+E$29</f>
        <v>2.4530000000000052E-2</v>
      </c>
      <c r="G53" s="4">
        <f t="shared" si="0"/>
        <v>158.97999999999999</v>
      </c>
      <c r="H53" s="4">
        <f t="array" ref="H53:K53">MMULT(B53:E53,$H$12:$K$15)</f>
        <v>3.2493218172856303E-2</v>
      </c>
      <c r="I53" s="4">
        <v>8.0662301366853303E-3</v>
      </c>
      <c r="J53" s="4">
        <v>6.5093565050033508E-4</v>
      </c>
      <c r="K53" s="4">
        <v>3.3462434330658548E-2</v>
      </c>
    </row>
    <row r="54" spans="1:11">
      <c r="A54" s="4">
        <f>'Raw TPD'!A29</f>
        <v>160.66999999999999</v>
      </c>
      <c r="B54" s="4">
        <f>'Raw TPD'!B29+B$29</f>
        <v>0.20659300000000003</v>
      </c>
      <c r="C54" s="4">
        <f>'Raw TPD'!C29+C$29</f>
        <v>7.2515000000000107E-2</v>
      </c>
      <c r="D54" s="4">
        <f>'Raw TPD'!D29+D$29</f>
        <v>5.9460000000000068E-3</v>
      </c>
      <c r="E54" s="4">
        <f>'Raw TPD'!E29+E$29</f>
        <v>2.2087999999999997E-2</v>
      </c>
      <c r="G54" s="4">
        <f t="shared" si="0"/>
        <v>160.66999999999999</v>
      </c>
      <c r="H54" s="4">
        <f t="array" ref="H54:K54">MMULT(B54:E54,$H$12:$K$15)</f>
        <v>3.5148572224828242E-2</v>
      </c>
      <c r="I54" s="4">
        <v>1.1927788421065549E-2</v>
      </c>
      <c r="J54" s="4">
        <v>1.8345989475884829E-3</v>
      </c>
      <c r="K54" s="4">
        <v>1.5088490014731136E-2</v>
      </c>
    </row>
    <row r="55" spans="1:11">
      <c r="A55" s="4">
        <f>'Raw TPD'!A30</f>
        <v>164</v>
      </c>
      <c r="B55" s="4">
        <f>'Raw TPD'!B30+B$29</f>
        <v>0.24615399999999998</v>
      </c>
      <c r="C55" s="4">
        <f>'Raw TPD'!C30+C$29</f>
        <v>4.6142000000000016E-2</v>
      </c>
      <c r="D55" s="4">
        <f>'Raw TPD'!D30+D$29</f>
        <v>2.3529000000000022E-2</v>
      </c>
      <c r="E55" s="4">
        <f>'Raw TPD'!E30+E$29</f>
        <v>1.4762000000000053E-2</v>
      </c>
      <c r="G55" s="4">
        <f t="shared" si="0"/>
        <v>164</v>
      </c>
      <c r="H55" s="4">
        <f t="array" ref="H55:K55">MMULT(B55:E55,$H$12:$K$15)</f>
        <v>4.1690934238702571E-2</v>
      </c>
      <c r="I55" s="4">
        <v>4.66152758802301E-3</v>
      </c>
      <c r="J55" s="4">
        <v>8.4093463940054358E-3</v>
      </c>
      <c r="K55" s="4">
        <v>1.3550122389931293E-2</v>
      </c>
    </row>
    <row r="56" spans="1:11">
      <c r="A56" s="4">
        <f>'Raw TPD'!A31</f>
        <v>165.64</v>
      </c>
      <c r="B56" s="4">
        <f>'Raw TPD'!B31+B$29</f>
        <v>0.24859600000000004</v>
      </c>
      <c r="C56" s="4">
        <f>'Raw TPD'!C31+C$29</f>
        <v>7.5446000000000124E-2</v>
      </c>
      <c r="D56" s="4">
        <f>'Raw TPD'!D31+D$29</f>
        <v>2.5971000000000077E-2</v>
      </c>
      <c r="E56" s="4">
        <f>'Raw TPD'!E31+E$29</f>
        <v>1.6716000000000064E-2</v>
      </c>
      <c r="G56" s="4">
        <f t="shared" si="0"/>
        <v>165.64</v>
      </c>
      <c r="H56" s="4">
        <f t="array" ref="H56:K56">MMULT(B56:E56,$H$12:$K$15)</f>
        <v>4.2995006254397894E-2</v>
      </c>
      <c r="I56" s="4">
        <v>1.2734936122874779E-2</v>
      </c>
      <c r="J56" s="4">
        <v>9.833919087478403E-3</v>
      </c>
      <c r="K56" s="4">
        <v>-7.1976469450272876E-3</v>
      </c>
    </row>
    <row r="57" spans="1:11">
      <c r="A57" s="4">
        <f>'Raw TPD'!A32</f>
        <v>167.27</v>
      </c>
      <c r="B57" s="4">
        <f>'Raw TPD'!B32+B$29</f>
        <v>0.3409040000000001</v>
      </c>
      <c r="C57" s="4">
        <f>'Raw TPD'!C32+C$29</f>
        <v>7.5446000000000124E-2</v>
      </c>
      <c r="D57" s="4">
        <f>'Raw TPD'!D32+D$29</f>
        <v>3.0366000000000004E-2</v>
      </c>
      <c r="E57" s="4">
        <f>'Raw TPD'!E32+E$29</f>
        <v>2.1110999999999991E-2</v>
      </c>
      <c r="G57" s="4">
        <f t="shared" si="0"/>
        <v>167.27</v>
      </c>
      <c r="H57" s="4">
        <f t="array" ref="H57:K57">MMULT(B57:E57,$H$12:$K$15)</f>
        <v>5.823519708642419E-2</v>
      </c>
      <c r="I57" s="4">
        <v>9.9131278414323048E-3</v>
      </c>
      <c r="J57" s="4">
        <v>1.1025002006785814E-2</v>
      </c>
      <c r="K57" s="4">
        <v>1.057827763800244E-2</v>
      </c>
    </row>
    <row r="58" spans="1:11">
      <c r="A58" s="4">
        <f>'Raw TPD'!A33</f>
        <v>168.88</v>
      </c>
      <c r="B58" s="4">
        <f>'Raw TPD'!B33+B$29</f>
        <v>0.34432200000000002</v>
      </c>
      <c r="C58" s="4">
        <f>'Raw TPD'!C33+C$29</f>
        <v>7.3004000000000069E-2</v>
      </c>
      <c r="D58" s="4">
        <f>'Raw TPD'!D33+D$29</f>
        <v>3.2808000000000059E-2</v>
      </c>
      <c r="E58" s="4">
        <f>'Raw TPD'!E33+E$29</f>
        <v>1.2808000000000042E-2</v>
      </c>
      <c r="G58" s="4">
        <f t="shared" si="0"/>
        <v>168.88</v>
      </c>
      <c r="H58" s="4">
        <f t="array" ref="H58:K58">MMULT(B58:E58,$H$12:$K$15)</f>
        <v>6.0336598429407598E-2</v>
      </c>
      <c r="I58" s="4">
        <v>1.1778682285178593E-2</v>
      </c>
      <c r="J58" s="4">
        <v>1.2596568907620271E-2</v>
      </c>
      <c r="K58" s="4">
        <v>-1.6071199425350298E-2</v>
      </c>
    </row>
    <row r="59" spans="1:11">
      <c r="A59" s="4">
        <f>'Raw TPD'!A34</f>
        <v>172.08</v>
      </c>
      <c r="B59" s="4">
        <f>'Raw TPD'!B34+B$29</f>
        <v>0.40928000000000009</v>
      </c>
      <c r="C59" s="4">
        <f>'Raw TPD'!C34+C$29</f>
        <v>7.8864000000000045E-2</v>
      </c>
      <c r="D59" s="4">
        <f>'Raw TPD'!D34+D$29</f>
        <v>3.964600000000007E-2</v>
      </c>
      <c r="E59" s="4">
        <f>'Raw TPD'!E34+E$29</f>
        <v>2.6971999999999996E-2</v>
      </c>
      <c r="G59" s="4">
        <f t="shared" si="0"/>
        <v>172.08</v>
      </c>
      <c r="H59" s="4">
        <f t="array" ref="H59:K59">MMULT(B59:E59,$H$12:$K$15)</f>
        <v>6.889778808555741E-2</v>
      </c>
      <c r="I59" s="4">
        <v>7.5406799864831467E-3</v>
      </c>
      <c r="J59" s="4">
        <v>1.4019080821480932E-2</v>
      </c>
      <c r="K59" s="4">
        <v>2.8875710301736773E-2</v>
      </c>
    </row>
    <row r="60" spans="1:11">
      <c r="A60" s="4">
        <f>'Raw TPD'!A35</f>
        <v>173.66</v>
      </c>
      <c r="B60" s="4">
        <f>'Raw TPD'!B35+B$29</f>
        <v>0.44346799999999997</v>
      </c>
      <c r="C60" s="4">
        <f>'Raw TPD'!C35+C$29</f>
        <v>9.4005000000000116E-2</v>
      </c>
      <c r="D60" s="4">
        <f>'Raw TPD'!D35+D$29</f>
        <v>4.5507000000000075E-2</v>
      </c>
      <c r="E60" s="4">
        <f>'Raw TPD'!E35+E$29</f>
        <v>2.746000000000004E-2</v>
      </c>
      <c r="G60" s="4">
        <f t="shared" si="0"/>
        <v>173.66</v>
      </c>
      <c r="H60" s="4">
        <f t="array" ref="H60:K60">MMULT(B60:E60,$H$12:$K$15)</f>
        <v>7.5313151444759779E-2</v>
      </c>
      <c r="I60" s="4">
        <v>1.1195938691050159E-2</v>
      </c>
      <c r="J60" s="4">
        <v>1.649603453245635E-2</v>
      </c>
      <c r="K60" s="4">
        <v>1.6905479219290989E-2</v>
      </c>
    </row>
    <row r="61" spans="1:11">
      <c r="A61" s="4">
        <f>'Raw TPD'!A36</f>
        <v>176.79</v>
      </c>
      <c r="B61" s="4">
        <f>'Raw TPD'!B36+B$29</f>
        <v>0.50158700000000001</v>
      </c>
      <c r="C61" s="4">
        <f>'Raw TPD'!C36+C$29</f>
        <v>9.0098000000000011E-2</v>
      </c>
      <c r="D61" s="4">
        <f>'Raw TPD'!D36+D$29</f>
        <v>3.4274000000000027E-2</v>
      </c>
      <c r="E61" s="4">
        <f>'Raw TPD'!E36+E$29</f>
        <v>2.746000000000004E-2</v>
      </c>
      <c r="G61" s="4">
        <f t="shared" si="0"/>
        <v>176.79</v>
      </c>
      <c r="H61" s="4">
        <f t="array" ref="H61:K61">MMULT(B61:E61,$H$12:$K$15)</f>
        <v>8.5875788862826763E-2</v>
      </c>
      <c r="I61" s="4">
        <v>1.0187940063348186E-2</v>
      </c>
      <c r="J61" s="4">
        <v>1.2148498767162584E-2</v>
      </c>
      <c r="K61" s="4">
        <v>2.3799079348248889E-2</v>
      </c>
    </row>
    <row r="62" spans="1:11">
      <c r="A62" s="4">
        <f>'Raw TPD'!A37</f>
        <v>178.34</v>
      </c>
      <c r="B62" s="4">
        <f>'Raw TPD'!B37+B$29</f>
        <v>0.57631300000000008</v>
      </c>
      <c r="C62" s="4">
        <f>'Raw TPD'!C37+C$29</f>
        <v>0.10133100000000006</v>
      </c>
      <c r="D62" s="4">
        <f>'Raw TPD'!D37+D$29</f>
        <v>3.5739000000000076E-2</v>
      </c>
      <c r="E62" s="4">
        <f>'Raw TPD'!E37+E$29</f>
        <v>3.2344000000000039E-2</v>
      </c>
      <c r="G62" s="4">
        <f t="shared" si="0"/>
        <v>178.34</v>
      </c>
      <c r="H62" s="4">
        <f t="array" ref="H62:K62">MMULT(B62:E62,$H$12:$K$15)</f>
        <v>9.8553874782181958E-2</v>
      </c>
      <c r="I62" s="4">
        <v>1.1032657562507223E-2</v>
      </c>
      <c r="J62" s="4">
        <v>1.247493015397212E-2</v>
      </c>
      <c r="K62" s="4">
        <v>3.2558774415150357E-2</v>
      </c>
    </row>
    <row r="63" spans="1:11">
      <c r="A63" s="4">
        <f>'Raw TPD'!A38</f>
        <v>179.88</v>
      </c>
      <c r="B63" s="4">
        <f>'Raw TPD'!B38+B$29</f>
        <v>0.59682500000000016</v>
      </c>
      <c r="C63" s="4">
        <f>'Raw TPD'!C38+C$29</f>
        <v>0.11354100000000011</v>
      </c>
      <c r="D63" s="4">
        <f>'Raw TPD'!D38+D$29</f>
        <v>3.964600000000007E-2</v>
      </c>
      <c r="E63" s="4">
        <f>'Raw TPD'!E38+E$29</f>
        <v>2.1110999999999991E-2</v>
      </c>
      <c r="G63" s="4">
        <f t="shared" si="0"/>
        <v>179.88</v>
      </c>
      <c r="H63" s="4">
        <f t="array" ref="H63:K63">MMULT(B63:E63,$H$12:$K$15)</f>
        <v>0.10491091726191387</v>
      </c>
      <c r="I63" s="4">
        <v>1.8073849439049626E-2</v>
      </c>
      <c r="J63" s="4">
        <v>1.5174025331212402E-2</v>
      </c>
      <c r="K63" s="4">
        <v>-1.7494449865093881E-2</v>
      </c>
    </row>
    <row r="64" spans="1:11">
      <c r="A64" s="4">
        <f>'Raw TPD'!A39</f>
        <v>182.93</v>
      </c>
      <c r="B64" s="4">
        <f>'Raw TPD'!B39+B$29</f>
        <v>0.69743599999999994</v>
      </c>
      <c r="C64" s="4">
        <f>'Raw TPD'!C39+C$29</f>
        <v>0.12770500000000007</v>
      </c>
      <c r="D64" s="4">
        <f>'Raw TPD'!D39+D$29</f>
        <v>5.136800000000008E-2</v>
      </c>
      <c r="E64" s="4">
        <f>'Raw TPD'!E39+E$29</f>
        <v>3.1368000000000062E-2</v>
      </c>
      <c r="G64" s="4">
        <f t="shared" si="0"/>
        <v>182.93</v>
      </c>
      <c r="H64" s="4">
        <f t="array" ref="H64:K64">MMULT(B64:E64,$H$12:$K$15)</f>
        <v>0.1207725083601173</v>
      </c>
      <c r="I64" s="4">
        <v>1.6955571007475592E-2</v>
      </c>
      <c r="J64" s="4">
        <v>1.8926598653824119E-2</v>
      </c>
      <c r="K64" s="4">
        <v>6.7977555404955398E-3</v>
      </c>
    </row>
    <row r="65" spans="1:11">
      <c r="A65" s="4">
        <f>'Raw TPD'!A40</f>
        <v>185.94</v>
      </c>
      <c r="B65" s="4">
        <f>'Raw TPD'!B40+B$29</f>
        <v>0.65152600000000005</v>
      </c>
      <c r="C65" s="4">
        <f>'Raw TPD'!C40+C$29</f>
        <v>0.14821700000000004</v>
      </c>
      <c r="D65" s="4">
        <f>'Raw TPD'!D40+D$29</f>
        <v>6.8462000000000023E-2</v>
      </c>
      <c r="E65" s="4">
        <f>'Raw TPD'!E40+E$29</f>
        <v>3.7717000000000001E-2</v>
      </c>
      <c r="G65" s="4">
        <f t="shared" si="0"/>
        <v>185.94</v>
      </c>
      <c r="H65" s="4">
        <f t="array" ref="H65:K65">MMULT(B65:E65,$H$12:$K$15)</f>
        <v>0.11159712721128473</v>
      </c>
      <c r="I65" s="4">
        <v>2.0310437748446666E-2</v>
      </c>
      <c r="J65" s="4">
        <v>2.5297775386467936E-2</v>
      </c>
      <c r="K65" s="4">
        <v>6.134092692556381E-3</v>
      </c>
    </row>
    <row r="66" spans="1:11">
      <c r="A66" s="4">
        <f>'Raw TPD'!A41</f>
        <v>188.93</v>
      </c>
      <c r="B66" s="4">
        <f>'Raw TPD'!B41+B$29</f>
        <v>0.68522599999999989</v>
      </c>
      <c r="C66" s="4">
        <f>'Raw TPD'!C41+C$29</f>
        <v>0.12477400000000005</v>
      </c>
      <c r="D66" s="4">
        <f>'Raw TPD'!D41+D$29</f>
        <v>6.4066000000000067E-2</v>
      </c>
      <c r="E66" s="4">
        <f>'Raw TPD'!E41+E$29</f>
        <v>4.5043000000000055E-2</v>
      </c>
      <c r="G66" s="4">
        <f t="shared" si="0"/>
        <v>188.93</v>
      </c>
      <c r="H66" s="4">
        <f t="array" ref="H66:K66">MMULT(B66:E66,$H$12:$K$15)</f>
        <v>0.11512842864724346</v>
      </c>
      <c r="I66" s="4">
        <v>1.0615661796058126E-2</v>
      </c>
      <c r="J66" s="4">
        <v>2.2446773390919942E-2</v>
      </c>
      <c r="K66" s="4">
        <v>5.4987754901872035E-2</v>
      </c>
    </row>
    <row r="67" spans="1:11">
      <c r="A67" s="4">
        <f>'Raw TPD'!A42</f>
        <v>191.88</v>
      </c>
      <c r="B67" s="4">
        <f>'Raw TPD'!B42+B$29</f>
        <v>0.71208800000000005</v>
      </c>
      <c r="C67" s="4">
        <f>'Raw TPD'!C42+C$29</f>
        <v>0.14235700000000007</v>
      </c>
      <c r="D67" s="4">
        <f>'Raw TPD'!D42+D$29</f>
        <v>6.4066000000000067E-2</v>
      </c>
      <c r="E67" s="4">
        <f>'Raw TPD'!E42+E$29</f>
        <v>4.6507999999999994E-2</v>
      </c>
      <c r="G67" s="4">
        <f t="shared" si="0"/>
        <v>191.88</v>
      </c>
      <c r="H67" s="4">
        <f t="array" ref="H67:K67">MMULT(B67:E67,$H$12:$K$15)</f>
        <v>0.12040377370810111</v>
      </c>
      <c r="I67" s="4">
        <v>1.5190171985731384E-2</v>
      </c>
      <c r="J67" s="4">
        <v>2.2706273977188891E-2</v>
      </c>
      <c r="K67" s="4">
        <v>4.4569000020327626E-2</v>
      </c>
    </row>
    <row r="68" spans="1:11">
      <c r="A68" s="4">
        <f>'Raw TPD'!A43</f>
        <v>194.81</v>
      </c>
      <c r="B68" s="4">
        <f>'Raw TPD'!B43+B$29</f>
        <v>0.62515300000000007</v>
      </c>
      <c r="C68" s="4">
        <f>'Raw TPD'!C43+C$29</f>
        <v>0.16091600000000006</v>
      </c>
      <c r="D68" s="4">
        <f>'Raw TPD'!D43+D$29</f>
        <v>8.4579000000000071E-2</v>
      </c>
      <c r="E68" s="4">
        <f>'Raw TPD'!E43+E$29</f>
        <v>4.7973000000000043E-2</v>
      </c>
      <c r="G68" s="4">
        <f t="shared" si="0"/>
        <v>194.81</v>
      </c>
      <c r="H68" s="4">
        <f t="array" ref="H68:K68">MMULT(B68:E68,$H$12:$K$15)</f>
        <v>0.10474537837896533</v>
      </c>
      <c r="I68" s="4">
        <v>1.9809472658178662E-2</v>
      </c>
      <c r="J68" s="4">
        <v>3.0768372417319313E-2</v>
      </c>
      <c r="K68" s="4">
        <v>2.7045943244942056E-2</v>
      </c>
    </row>
    <row r="69" spans="1:11">
      <c r="A69" s="4">
        <f>'Raw TPD'!A44</f>
        <v>197.72</v>
      </c>
      <c r="B69" s="4">
        <f>'Raw TPD'!B44+B$29</f>
        <v>0.53626400000000007</v>
      </c>
      <c r="C69" s="4">
        <f>'Raw TPD'!C44+C$29</f>
        <v>0.14675199999999999</v>
      </c>
      <c r="D69" s="4">
        <f>'Raw TPD'!D44+D$29</f>
        <v>9.6300000000000052E-2</v>
      </c>
      <c r="E69" s="4">
        <f>'Raw TPD'!E44+E$29</f>
        <v>5.7252999999999998E-2</v>
      </c>
      <c r="G69" s="4">
        <f t="shared" si="0"/>
        <v>197.72</v>
      </c>
      <c r="H69" s="4">
        <f t="array" ref="H69:K69">MMULT(B69:E69,$H$12:$K$15)</f>
        <v>8.5956664954586773E-2</v>
      </c>
      <c r="I69" s="4">
        <v>1.2444180690597082E-2</v>
      </c>
      <c r="J69" s="4">
        <v>3.4104397280437279E-2</v>
      </c>
      <c r="K69" s="4">
        <v>6.8047333069011451E-2</v>
      </c>
    </row>
    <row r="70" spans="1:11">
      <c r="A70" s="4">
        <f>'Raw TPD'!A45</f>
        <v>200.6</v>
      </c>
      <c r="B70" s="4">
        <f>'Raw TPD'!B45+B$29</f>
        <v>0.51477400000000006</v>
      </c>
      <c r="C70" s="4">
        <f>'Raw TPD'!C45+C$29</f>
        <v>0.19461499999999998</v>
      </c>
      <c r="D70" s="4">
        <f>'Raw TPD'!D45+D$29</f>
        <v>0.10020800000000007</v>
      </c>
      <c r="E70" s="4">
        <f>'Raw TPD'!E45+E$29</f>
        <v>7.4347000000000052E-2</v>
      </c>
      <c r="G70" s="4">
        <f t="shared" si="0"/>
        <v>200.6</v>
      </c>
      <c r="H70" s="4">
        <f t="array" ref="H70:K70">MMULT(B70:E70,$H$12:$K$15)</f>
        <v>8.0715395818813013E-2</v>
      </c>
      <c r="I70" s="4">
        <v>2.1182721684681046E-2</v>
      </c>
      <c r="J70" s="4">
        <v>3.5223022507566572E-2</v>
      </c>
      <c r="K70" s="4">
        <v>8.1463723203671401E-2</v>
      </c>
    </row>
    <row r="71" spans="1:11">
      <c r="A71" s="4">
        <f>'Raw TPD'!A46</f>
        <v>204.89</v>
      </c>
      <c r="B71" s="4">
        <f>'Raw TPD'!B46+B$29</f>
        <v>0.46104999999999996</v>
      </c>
      <c r="C71" s="4">
        <f>'Raw TPD'!C46+C$29</f>
        <v>0.20535999999999999</v>
      </c>
      <c r="D71" s="4">
        <f>'Raw TPD'!D46+D$29</f>
        <v>0.11681300000000006</v>
      </c>
      <c r="E71" s="4">
        <f>'Raw TPD'!E46+E$29</f>
        <v>9.5348000000000099E-2</v>
      </c>
      <c r="G71" s="4">
        <f t="shared" si="0"/>
        <v>204.89</v>
      </c>
      <c r="H71" s="4">
        <f t="array" ref="H71:K71">MMULT(B71:E71,$H$12:$K$15)</f>
        <v>6.669713658350053E-2</v>
      </c>
      <c r="I71" s="4">
        <v>1.6691098015764287E-2</v>
      </c>
      <c r="J71" s="4">
        <v>3.9927015070884184E-2</v>
      </c>
      <c r="K71" s="4">
        <v>0.1404377531242032</v>
      </c>
    </row>
    <row r="72" spans="1:11">
      <c r="A72" s="4">
        <f>'Raw TPD'!A47</f>
        <v>207.73</v>
      </c>
      <c r="B72" s="4">
        <f>'Raw TPD'!B47+B$29</f>
        <v>0.46935300000000013</v>
      </c>
      <c r="C72" s="4">
        <f>'Raw TPD'!C47+C$29</f>
        <v>0.20535999999999999</v>
      </c>
      <c r="D72" s="4">
        <f>'Raw TPD'!D47+D$29</f>
        <v>0.13244200000000006</v>
      </c>
      <c r="E72" s="4">
        <f>'Raw TPD'!E47+E$29</f>
        <v>0.1051160000000001</v>
      </c>
      <c r="G72" s="4">
        <f t="shared" si="0"/>
        <v>207.73</v>
      </c>
      <c r="H72" s="4">
        <f t="array" ref="H72:K72">MMULT(B72:E72,$H$12:$K$15)</f>
        <v>6.5503821897773054E-2</v>
      </c>
      <c r="I72" s="4">
        <v>1.213840245198964E-2</v>
      </c>
      <c r="J72" s="4">
        <v>4.4933356459601163E-2</v>
      </c>
      <c r="K72" s="4">
        <v>0.17270553915929743</v>
      </c>
    </row>
    <row r="73" spans="1:11">
      <c r="A73" s="4">
        <f>'Raw TPD'!A48</f>
        <v>210.55</v>
      </c>
      <c r="B73" s="4">
        <f>'Raw TPD'!B48+B$29</f>
        <v>0.52551900000000007</v>
      </c>
      <c r="C73" s="4">
        <f>'Raw TPD'!C48+C$29</f>
        <v>0.24687400000000004</v>
      </c>
      <c r="D73" s="4">
        <f>'Raw TPD'!D48+D$29</f>
        <v>0.13683800000000002</v>
      </c>
      <c r="E73" s="4">
        <f>'Raw TPD'!E48+E$29</f>
        <v>0.12758199999999997</v>
      </c>
      <c r="G73" s="4">
        <f t="shared" si="0"/>
        <v>210.55</v>
      </c>
      <c r="H73" s="4">
        <f t="array" ref="H73:K73">MMULT(B73:E73,$H$12:$K$15)</f>
        <v>7.2573000480510533E-2</v>
      </c>
      <c r="I73" s="4">
        <v>1.6229197635721698E-2</v>
      </c>
      <c r="J73" s="4">
        <v>4.5559738814210771E-2</v>
      </c>
      <c r="K73" s="4">
        <v>0.21316869536974686</v>
      </c>
    </row>
    <row r="74" spans="1:11">
      <c r="A74" s="4">
        <f>'Raw TPD'!A49</f>
        <v>213.36</v>
      </c>
      <c r="B74" s="4">
        <f>'Raw TPD'!B49+B$29</f>
        <v>0.50549500000000003</v>
      </c>
      <c r="C74" s="4">
        <f>'Raw TPD'!C49+C$29</f>
        <v>0.22733800000000004</v>
      </c>
      <c r="D74" s="4">
        <f>'Raw TPD'!D49+D$29</f>
        <v>0.13488400000000011</v>
      </c>
      <c r="E74" s="4">
        <f>'Raw TPD'!E49+E$29</f>
        <v>0.111954</v>
      </c>
      <c r="G74" s="4">
        <f t="shared" si="0"/>
        <v>213.36</v>
      </c>
      <c r="H74" s="4">
        <f t="array" ref="H74:K74">MMULT(B74:E74,$H$12:$K$15)</f>
        <v>7.1417767016337605E-2</v>
      </c>
      <c r="I74" s="4">
        <v>1.5946600590193739E-2</v>
      </c>
      <c r="J74" s="4">
        <v>4.5738698539647592E-2</v>
      </c>
      <c r="K74" s="4">
        <v>0.17681941684101599</v>
      </c>
    </row>
    <row r="75" spans="1:11">
      <c r="A75" s="4">
        <f>'Raw TPD'!A50</f>
        <v>217.55</v>
      </c>
      <c r="B75" s="4">
        <f>'Raw TPD'!B50+B$29</f>
        <v>0.40976799999999991</v>
      </c>
      <c r="C75" s="4">
        <f>'Raw TPD'!C50+C$29</f>
        <v>0.1907080000000001</v>
      </c>
      <c r="D75" s="4">
        <f>'Raw TPD'!D50+D$29</f>
        <v>9.5324000000000075E-2</v>
      </c>
      <c r="E75" s="4">
        <f>'Raw TPD'!E50+E$29</f>
        <v>9.1929000000000038E-2</v>
      </c>
      <c r="G75" s="4">
        <f t="shared" si="0"/>
        <v>217.55</v>
      </c>
      <c r="H75" s="4">
        <f t="array" ref="H75:K75">MMULT(B75:E75,$H$12:$K$15)</f>
        <v>5.8532714569734745E-2</v>
      </c>
      <c r="I75" s="4">
        <v>1.5506620765047496E-2</v>
      </c>
      <c r="J75" s="4">
        <v>3.187303774321356E-2</v>
      </c>
      <c r="K75" s="4">
        <v>0.14306758911575512</v>
      </c>
    </row>
    <row r="76" spans="1:11">
      <c r="A76" s="4">
        <f>'Raw TPD'!A51</f>
        <v>220.32</v>
      </c>
      <c r="B76" s="4">
        <f>'Raw TPD'!B51+B$29</f>
        <v>0.33162399999999992</v>
      </c>
      <c r="C76" s="4">
        <f>'Raw TPD'!C51+C$29</f>
        <v>0.16238100000000011</v>
      </c>
      <c r="D76" s="4">
        <f>'Raw TPD'!D51+D$29</f>
        <v>7.432200000000011E-2</v>
      </c>
      <c r="E76" s="4">
        <f>'Raw TPD'!E51+E$29</f>
        <v>8.3626000000000089E-2</v>
      </c>
      <c r="G76" s="4">
        <f t="shared" si="0"/>
        <v>220.32</v>
      </c>
      <c r="H76" s="4">
        <f t="array" ref="H76:K76">MMULT(B76:E76,$H$12:$K$15)</f>
        <v>4.5961532699747273E-2</v>
      </c>
      <c r="I76" s="4">
        <v>1.2068412717507308E-2</v>
      </c>
      <c r="J76" s="4">
        <v>2.4127624760331597E-2</v>
      </c>
      <c r="K76" s="4">
        <v>0.14057745365235988</v>
      </c>
    </row>
    <row r="77" spans="1:11">
      <c r="A77" s="4">
        <f>'Raw TPD'!A52</f>
        <v>223.14</v>
      </c>
      <c r="B77" s="4">
        <f>'Raw TPD'!B52+B$29</f>
        <v>0.28913300000000008</v>
      </c>
      <c r="C77" s="4">
        <f>'Raw TPD'!C52+C$29</f>
        <v>0.18484699999999998</v>
      </c>
      <c r="D77" s="4">
        <f>'Raw TPD'!D52+D$29</f>
        <v>5.8205000000000062E-2</v>
      </c>
      <c r="E77" s="4">
        <f>'Raw TPD'!E52+E$29</f>
        <v>8.6068000000000033E-2</v>
      </c>
      <c r="G77" s="4">
        <f t="shared" si="0"/>
        <v>223.14</v>
      </c>
      <c r="H77" s="4">
        <f t="array" ref="H77:K77">MMULT(B77:E77,$H$12:$K$15)</f>
        <v>3.966405173548148E-2</v>
      </c>
      <c r="I77" s="4">
        <v>1.97297751506255E-2</v>
      </c>
      <c r="J77" s="4">
        <v>1.8435133327701546E-2</v>
      </c>
      <c r="K77" s="4">
        <v>0.12857449773855076</v>
      </c>
    </row>
    <row r="78" spans="1:11">
      <c r="A78" s="4">
        <f>'Raw TPD'!A53</f>
        <v>225.84</v>
      </c>
      <c r="B78" s="4">
        <f>'Raw TPD'!B53+B$29</f>
        <v>0.25299099999999997</v>
      </c>
      <c r="C78" s="4">
        <f>'Raw TPD'!C53+C$29</f>
        <v>0.19510400000000006</v>
      </c>
      <c r="D78" s="4">
        <f>'Raw TPD'!D53+D$29</f>
        <v>5.4298000000000068E-2</v>
      </c>
      <c r="E78" s="4">
        <f>'Raw TPD'!E53+E$29</f>
        <v>5.578800000000006E-2</v>
      </c>
      <c r="G78" s="4">
        <f t="shared" si="0"/>
        <v>225.84</v>
      </c>
      <c r="H78" s="4">
        <f t="array" ref="H78:K78">MMULT(B78:E78,$H$12:$K$15)</f>
        <v>4.0159932031519179E-2</v>
      </c>
      <c r="I78" s="4">
        <v>3.3843697271978682E-2</v>
      </c>
      <c r="J78" s="4">
        <v>1.9851002840472847E-2</v>
      </c>
      <c r="K78" s="4">
        <v>1.3414960584001545E-2</v>
      </c>
    </row>
    <row r="79" spans="1:11">
      <c r="A79" s="4">
        <f>'Raw TPD'!A54</f>
        <v>228.58</v>
      </c>
      <c r="B79" s="4">
        <f>'Raw TPD'!B54+B$29</f>
        <v>0.20512799999999998</v>
      </c>
      <c r="C79" s="4">
        <f>'Raw TPD'!C54+C$29</f>
        <v>0.17214900000000011</v>
      </c>
      <c r="D79" s="4">
        <f>'Raw TPD'!D54+D$29</f>
        <v>4.6484000000000081E-2</v>
      </c>
      <c r="E79" s="4">
        <f>'Raw TPD'!E54+E$29</f>
        <v>6.5067000000000097E-2</v>
      </c>
      <c r="G79" s="4">
        <f t="shared" si="0"/>
        <v>228.58</v>
      </c>
      <c r="H79" s="4">
        <f t="array" ref="H79:K79">MMULT(B79:E79,$H$12:$K$15)</f>
        <v>2.9024866339661198E-2</v>
      </c>
      <c r="I79" s="4">
        <v>2.4770958356240338E-2</v>
      </c>
      <c r="J79" s="4">
        <v>1.5629872130028925E-2</v>
      </c>
      <c r="K79" s="4">
        <v>6.6263342839138289E-2</v>
      </c>
    </row>
    <row r="80" spans="1:11">
      <c r="A80" s="4">
        <f>'Raw TPD'!A55</f>
        <v>231.31</v>
      </c>
      <c r="B80" s="4">
        <f>'Raw TPD'!B55+B$29</f>
        <v>0.19926700000000008</v>
      </c>
      <c r="C80" s="4">
        <f>'Raw TPD'!C55+C$29</f>
        <v>0.14626400000000006</v>
      </c>
      <c r="D80" s="4">
        <f>'Raw TPD'!D55+D$29</f>
        <v>4.7460000000000058E-2</v>
      </c>
      <c r="E80" s="4">
        <f>'Raw TPD'!E55+E$29</f>
        <v>5.3834000000000048E-2</v>
      </c>
      <c r="G80" s="4">
        <f t="shared" ref="G80:G143" si="1">A80</f>
        <v>231.31</v>
      </c>
      <c r="H80" s="4">
        <f t="array" ref="H80:K80">MMULT(B80:E80,$H$12:$K$15)</f>
        <v>2.9048925780427455E-2</v>
      </c>
      <c r="I80" s="4">
        <v>2.0687362747970492E-2</v>
      </c>
      <c r="J80" s="4">
        <v>1.6368434477033671E-2</v>
      </c>
      <c r="K80" s="4">
        <v>5.1177779951932567E-2</v>
      </c>
    </row>
    <row r="81" spans="1:11">
      <c r="A81" s="4">
        <f>'Raw TPD'!A56</f>
        <v>234.03</v>
      </c>
      <c r="B81" s="4">
        <f>'Raw TPD'!B56+B$29</f>
        <v>0.16117200000000009</v>
      </c>
      <c r="C81" s="4">
        <f>'Raw TPD'!C56+C$29</f>
        <v>0.13893800000000001</v>
      </c>
      <c r="D81" s="4">
        <f>'Raw TPD'!D56+D$29</f>
        <v>3.3297000000000021E-2</v>
      </c>
      <c r="E81" s="4">
        <f>'Raw TPD'!E56+E$29</f>
        <v>6.7509000000000041E-2</v>
      </c>
      <c r="G81" s="4">
        <f t="shared" si="1"/>
        <v>234.03</v>
      </c>
      <c r="H81" s="4">
        <f t="array" ref="H81:K81">MMULT(B81:E81,$H$12:$K$15)</f>
        <v>1.9731998148936489E-2</v>
      </c>
      <c r="I81" s="4">
        <v>1.5243810065706898E-2</v>
      </c>
      <c r="J81" s="4">
        <v>9.7440389412822917E-3</v>
      </c>
      <c r="K81" s="4">
        <v>0.10575425743209935</v>
      </c>
    </row>
    <row r="82" spans="1:11">
      <c r="A82" s="4">
        <f>'Raw TPD'!A57</f>
        <v>236.74</v>
      </c>
      <c r="B82" s="4">
        <f>'Raw TPD'!B57+B$29</f>
        <v>0.16947500000000004</v>
      </c>
      <c r="C82" s="4">
        <f>'Raw TPD'!C57+C$29</f>
        <v>0.14382200000000012</v>
      </c>
      <c r="D82" s="4">
        <f>'Raw TPD'!D57+D$29</f>
        <v>3.7692000000000059E-2</v>
      </c>
      <c r="E82" s="4">
        <f>'Raw TPD'!E57+E$29</f>
        <v>4.7973000000000043E-2</v>
      </c>
      <c r="G82" s="4">
        <f t="shared" si="1"/>
        <v>236.74</v>
      </c>
      <c r="H82" s="4">
        <f t="array" ref="H82:K82">MMULT(B82:E82,$H$12:$K$15)</f>
        <v>2.5277665599498532E-2</v>
      </c>
      <c r="I82" s="4">
        <v>2.2972656916587727E-2</v>
      </c>
      <c r="J82" s="4">
        <v>1.3182185666275669E-2</v>
      </c>
      <c r="K82" s="4">
        <v>3.3312247130126926E-2</v>
      </c>
    </row>
    <row r="83" spans="1:11">
      <c r="A83" s="4">
        <f>'Raw TPD'!A58</f>
        <v>238.08</v>
      </c>
      <c r="B83" s="4">
        <f>'Raw TPD'!B58+B$29</f>
        <v>0.120147</v>
      </c>
      <c r="C83" s="4">
        <f>'Raw TPD'!C58+C$29</f>
        <v>0.15017100000000005</v>
      </c>
      <c r="D83" s="4">
        <f>'Raw TPD'!D58+D$29</f>
        <v>3.6716000000000082E-2</v>
      </c>
      <c r="E83" s="4">
        <f>'Raw TPD'!E58+E$29</f>
        <v>5.9205999999999981E-2</v>
      </c>
      <c r="G83" s="4">
        <f t="shared" si="1"/>
        <v>238.08</v>
      </c>
      <c r="H83" s="4">
        <f t="array" ref="H83:K83">MMULT(B83:E83,$H$12:$K$15)</f>
        <v>1.4573483067143079E-2</v>
      </c>
      <c r="I83" s="4">
        <v>2.169588154016008E-2</v>
      </c>
      <c r="J83" s="4">
        <v>1.2035916357669015E-2</v>
      </c>
      <c r="K83" s="4">
        <v>6.4766940266722889E-2</v>
      </c>
    </row>
    <row r="84" spans="1:11">
      <c r="A84" s="4">
        <f>'Raw TPD'!A59</f>
        <v>240.77</v>
      </c>
      <c r="B84" s="4">
        <f>'Raw TPD'!B59+B$29</f>
        <v>0.12796099999999999</v>
      </c>
      <c r="C84" s="4">
        <f>'Raw TPD'!C59+C$29</f>
        <v>0.12282100000000007</v>
      </c>
      <c r="D84" s="4">
        <f>'Raw TPD'!D59+D$29</f>
        <v>3.8669000000000064E-2</v>
      </c>
      <c r="E84" s="4">
        <f>'Raw TPD'!E59+E$29</f>
        <v>4.6507999999999994E-2</v>
      </c>
      <c r="G84" s="4">
        <f t="shared" si="1"/>
        <v>240.77</v>
      </c>
      <c r="H84" s="4">
        <f t="array" ref="H84:K84">MMULT(B84:E84,$H$12:$K$15)</f>
        <v>1.7209477540981573E-2</v>
      </c>
      <c r="I84" s="4">
        <v>1.7443629745585828E-2</v>
      </c>
      <c r="J84" s="4">
        <v>1.3221547500337757E-2</v>
      </c>
      <c r="K84" s="4">
        <v>4.6313988419276114E-2</v>
      </c>
    </row>
    <row r="85" spans="1:11">
      <c r="A85" s="4">
        <f>'Raw TPD'!A60</f>
        <v>243.44</v>
      </c>
      <c r="B85" s="4">
        <f>'Raw TPD'!B60+B$29</f>
        <v>0.10012200000000004</v>
      </c>
      <c r="C85" s="4">
        <f>'Raw TPD'!C60+C$29</f>
        <v>0.15798500000000004</v>
      </c>
      <c r="D85" s="4">
        <f>'Raw TPD'!D60+D$29</f>
        <v>2.792400000000006E-2</v>
      </c>
      <c r="E85" s="4">
        <f>'Raw TPD'!E60+E$29</f>
        <v>3.6739999999999995E-2</v>
      </c>
      <c r="G85" s="4">
        <f t="shared" si="1"/>
        <v>243.44</v>
      </c>
      <c r="H85" s="4">
        <f t="array" ref="H85:K85">MMULT(B85:E85,$H$12:$K$15)</f>
        <v>1.6396203891429702E-2</v>
      </c>
      <c r="I85" s="4">
        <v>3.2584835329260972E-2</v>
      </c>
      <c r="J85" s="4">
        <v>1.0877494703223235E-2</v>
      </c>
      <c r="K85" s="4">
        <v>-1.9947175398066286E-2</v>
      </c>
    </row>
    <row r="86" spans="1:11">
      <c r="A86" s="4">
        <f>'Raw TPD'!A61</f>
        <v>246.09</v>
      </c>
      <c r="B86" s="4">
        <f>'Raw TPD'!B61+B$29</f>
        <v>0.12503100000000011</v>
      </c>
      <c r="C86" s="4">
        <f>'Raw TPD'!C61+C$29</f>
        <v>0.128193</v>
      </c>
      <c r="D86" s="4">
        <f>'Raw TPD'!D61+D$29</f>
        <v>2.7436000000000016E-2</v>
      </c>
      <c r="E86" s="4">
        <f>'Raw TPD'!E61+E$29</f>
        <v>4.1136000000000061E-2</v>
      </c>
      <c r="G86" s="4">
        <f t="shared" si="1"/>
        <v>246.09</v>
      </c>
      <c r="H86" s="4">
        <f t="array" ref="H86:K86">MMULT(B86:E86,$H$12:$K$15)</f>
        <v>1.8516745037561459E-2</v>
      </c>
      <c r="I86" s="4">
        <v>2.1761009670557767E-2</v>
      </c>
      <c r="J86" s="4">
        <v>9.6033361260742765E-3</v>
      </c>
      <c r="K86" s="4">
        <v>2.3925758520301585E-2</v>
      </c>
    </row>
    <row r="87" spans="1:11">
      <c r="A87" s="4">
        <f>'Raw TPD'!A62</f>
        <v>247.42</v>
      </c>
      <c r="B87" s="4">
        <f>'Raw TPD'!B62+B$29</f>
        <v>0.11770500000000006</v>
      </c>
      <c r="C87" s="4">
        <f>'Raw TPD'!C62+C$29</f>
        <v>0.14040300000000006</v>
      </c>
      <c r="D87" s="4">
        <f>'Raw TPD'!D62+D$29</f>
        <v>2.0598000000000005E-2</v>
      </c>
      <c r="E87" s="4">
        <f>'Raw TPD'!E62+E$29</f>
        <v>4.8950000000000049E-2</v>
      </c>
      <c r="G87" s="4">
        <f t="shared" si="1"/>
        <v>247.42</v>
      </c>
      <c r="H87" s="4">
        <f t="array" ref="H87:K87">MMULT(B87:E87,$H$12:$K$15)</f>
        <v>1.6465725379414084E-2</v>
      </c>
      <c r="I87" s="4">
        <v>2.3405441296744791E-2</v>
      </c>
      <c r="J87" s="4">
        <v>6.6568641860737781E-3</v>
      </c>
      <c r="K87" s="4">
        <v>4.0164706559127461E-2</v>
      </c>
    </row>
    <row r="88" spans="1:11">
      <c r="A88" s="4">
        <f>'Raw TPD'!A63</f>
        <v>250.04</v>
      </c>
      <c r="B88" s="4">
        <f>'Raw TPD'!B63+B$29</f>
        <v>0.138706</v>
      </c>
      <c r="C88" s="4">
        <f>'Raw TPD'!C63+C$29</f>
        <v>0.11109900000000006</v>
      </c>
      <c r="D88" s="4">
        <f>'Raw TPD'!D63+D$29</f>
        <v>2.4017000000000066E-2</v>
      </c>
      <c r="E88" s="4">
        <f>'Raw TPD'!E63+E$29</f>
        <v>5.1880000000000037E-2</v>
      </c>
      <c r="G88" s="4">
        <f t="shared" si="1"/>
        <v>250.04</v>
      </c>
      <c r="H88" s="4">
        <f t="array" ref="H88:K88">MMULT(B88:E88,$H$12:$K$15)</f>
        <v>1.8058454117726979E-2</v>
      </c>
      <c r="I88" s="4">
        <v>1.298763981984917E-2</v>
      </c>
      <c r="J88" s="4">
        <v>6.9875518650351623E-3</v>
      </c>
      <c r="K88" s="4">
        <v>7.7917693776947433E-2</v>
      </c>
    </row>
    <row r="89" spans="1:11">
      <c r="A89" s="4">
        <f>'Raw TPD'!A64</f>
        <v>252.65</v>
      </c>
      <c r="B89" s="4">
        <f>'Raw TPD'!B64+B$29</f>
        <v>0.10989000000000004</v>
      </c>
      <c r="C89" s="4">
        <f>'Raw TPD'!C64+C$29</f>
        <v>0.13844900000000004</v>
      </c>
      <c r="D89" s="4">
        <f>'Raw TPD'!D64+D$29</f>
        <v>2.4017000000000066E-2</v>
      </c>
      <c r="E89" s="4">
        <f>'Raw TPD'!E64+E$29</f>
        <v>4.5531000000000099E-2</v>
      </c>
      <c r="G89" s="4">
        <f t="shared" si="1"/>
        <v>252.65</v>
      </c>
      <c r="H89" s="4">
        <f t="array" ref="H89:K89">MMULT(B89:E89,$H$12:$K$15)</f>
        <v>1.5555141436068754E-2</v>
      </c>
      <c r="I89" s="4">
        <v>2.3809017914669186E-2</v>
      </c>
      <c r="J89" s="4">
        <v>8.1938753229791952E-3</v>
      </c>
      <c r="K89" s="4">
        <v>2.9484707181880954E-2</v>
      </c>
    </row>
    <row r="90" spans="1:11">
      <c r="A90" s="4">
        <f>'Raw TPD'!A65</f>
        <v>255.24</v>
      </c>
      <c r="B90" s="4">
        <f>'Raw TPD'!B65+B$29</f>
        <v>9.1819000000000095E-2</v>
      </c>
      <c r="C90" s="4">
        <f>'Raw TPD'!C65+C$29</f>
        <v>0.12917000000000001</v>
      </c>
      <c r="D90" s="4">
        <f>'Raw TPD'!D65+D$29</f>
        <v>2.3529000000000022E-2</v>
      </c>
      <c r="E90" s="4">
        <f>'Raw TPD'!E65+E$29</f>
        <v>4.9437999999999982E-2</v>
      </c>
      <c r="G90" s="4">
        <f t="shared" si="1"/>
        <v>255.24</v>
      </c>
      <c r="H90" s="4">
        <f t="array" ref="H90:K90">MMULT(B90:E90,$H$12:$K$15)</f>
        <v>1.1137037138738173E-2</v>
      </c>
      <c r="I90" s="4">
        <v>1.988009419915962E-2</v>
      </c>
      <c r="J90" s="4">
        <v>7.4736576317531288E-3</v>
      </c>
      <c r="K90" s="4">
        <v>5.1117327919165748E-2</v>
      </c>
    </row>
    <row r="91" spans="1:11">
      <c r="A91" s="4">
        <f>'Raw TPD'!A66</f>
        <v>257.8</v>
      </c>
      <c r="B91" s="4">
        <f>'Raw TPD'!B66+B$29</f>
        <v>0.11477400000000004</v>
      </c>
      <c r="C91" s="4">
        <f>'Raw TPD'!C66+C$29</f>
        <v>0.15212500000000007</v>
      </c>
      <c r="D91" s="4">
        <f>'Raw TPD'!D66+D$29</f>
        <v>2.450500000000011E-2</v>
      </c>
      <c r="E91" s="4">
        <f>'Raw TPD'!E66+E$29</f>
        <v>5.0414999999999988E-2</v>
      </c>
      <c r="G91" s="4">
        <f t="shared" si="1"/>
        <v>257.8</v>
      </c>
      <c r="H91" s="4">
        <f t="array" ref="H91:K91">MMULT(B91:E91,$H$12:$K$15)</f>
        <v>1.6033789483699153E-2</v>
      </c>
      <c r="I91" s="4">
        <v>2.6231613953166651E-2</v>
      </c>
      <c r="J91" s="4">
        <v>8.2688568374923756E-3</v>
      </c>
      <c r="K91" s="4">
        <v>3.3757837420083786E-2</v>
      </c>
    </row>
    <row r="92" spans="1:11">
      <c r="A92" s="4">
        <f>'Raw TPD'!A67</f>
        <v>260.33</v>
      </c>
      <c r="B92" s="4">
        <f>'Raw TPD'!B67+B$29</f>
        <v>8.3517000000000063E-2</v>
      </c>
      <c r="C92" s="4">
        <f>'Raw TPD'!C67+C$29</f>
        <v>0.16189300000000006</v>
      </c>
      <c r="D92" s="4">
        <f>'Raw TPD'!D67+D$29</f>
        <v>1.9133000000000067E-2</v>
      </c>
      <c r="E92" s="4">
        <f>'Raw TPD'!E67+E$29</f>
        <v>4.8462000000000005E-2</v>
      </c>
      <c r="G92" s="4">
        <f t="shared" si="1"/>
        <v>260.33</v>
      </c>
      <c r="H92" s="4">
        <f t="array" ref="H92:K92">MMULT(B92:E92,$H$12:$K$15)</f>
        <v>1.1588685763542923E-2</v>
      </c>
      <c r="I92" s="4">
        <v>3.0608984910578479E-2</v>
      </c>
      <c r="J92" s="4">
        <v>6.6772162218311599E-3</v>
      </c>
      <c r="K92" s="4">
        <v>1.7481915869764858E-2</v>
      </c>
    </row>
    <row r="93" spans="1:11">
      <c r="A93" s="4">
        <f>'Raw TPD'!A68</f>
        <v>262.83999999999997</v>
      </c>
      <c r="B93" s="4">
        <f>'Raw TPD'!B68+B$29</f>
        <v>9.2796000000000101E-2</v>
      </c>
      <c r="C93" s="4">
        <f>'Raw TPD'!C68+C$29</f>
        <v>0.147729</v>
      </c>
      <c r="D93" s="4">
        <f>'Raw TPD'!D68+D$29</f>
        <v>1.2784000000000018E-2</v>
      </c>
      <c r="E93" s="4">
        <f>'Raw TPD'!E68+E$29</f>
        <v>5.7741000000000042E-2</v>
      </c>
      <c r="G93" s="4">
        <f t="shared" si="1"/>
        <v>262.83999999999997</v>
      </c>
      <c r="H93" s="4">
        <f t="array" ref="H93:K93">MMULT(B93:E93,$H$12:$K$15)</f>
        <v>1.0913900681838725E-2</v>
      </c>
      <c r="I93" s="4">
        <v>2.3489584485625672E-2</v>
      </c>
      <c r="J93" s="4">
        <v>3.1616590030069929E-3</v>
      </c>
      <c r="K93" s="4">
        <v>6.3867720625540414E-2</v>
      </c>
    </row>
    <row r="94" spans="1:11">
      <c r="A94" s="4">
        <f>'Raw TPD'!A69</f>
        <v>265.31</v>
      </c>
      <c r="B94" s="4">
        <f>'Raw TPD'!B69+B$29</f>
        <v>8.1563000000000052E-2</v>
      </c>
      <c r="C94" s="4">
        <f>'Raw TPD'!C69+C$29</f>
        <v>0.14724100000000007</v>
      </c>
      <c r="D94" s="4">
        <f>'Raw TPD'!D69+D$29</f>
        <v>1.6203000000000078E-2</v>
      </c>
      <c r="E94" s="4">
        <f>'Raw TPD'!E69+E$29</f>
        <v>4.8462000000000005E-2</v>
      </c>
      <c r="G94" s="4">
        <f t="shared" si="1"/>
        <v>265.31</v>
      </c>
      <c r="H94" s="4">
        <f t="array" ref="H94:K94">MMULT(B94:E94,$H$12:$K$15)</f>
        <v>1.0676246680761102E-2</v>
      </c>
      <c r="I94" s="4">
        <v>2.6372175020098795E-2</v>
      </c>
      <c r="J94" s="4">
        <v>5.2409595054033328E-3</v>
      </c>
      <c r="K94" s="4">
        <v>3.141520791738972E-2</v>
      </c>
    </row>
    <row r="95" spans="1:11">
      <c r="A95" s="4">
        <f>'Raw TPD'!A70</f>
        <v>269</v>
      </c>
      <c r="B95" s="4">
        <f>'Raw TPD'!B70+B$29</f>
        <v>0.10402900000000004</v>
      </c>
      <c r="C95" s="4">
        <f>'Raw TPD'!C70+C$29</f>
        <v>0.13063500000000006</v>
      </c>
      <c r="D95" s="4">
        <f>'Raw TPD'!D70+D$29</f>
        <v>1.7668000000000017E-2</v>
      </c>
      <c r="E95" s="4">
        <f>'Raw TPD'!E70+E$29</f>
        <v>5.578800000000006E-2</v>
      </c>
      <c r="G95" s="4">
        <f t="shared" si="1"/>
        <v>269</v>
      </c>
      <c r="H95" s="4">
        <f t="array" ref="H95:K95">MMULT(B95:E95,$H$12:$K$15)</f>
        <v>1.2298684185773659E-2</v>
      </c>
      <c r="I95" s="4">
        <v>1.8459634814266126E-2</v>
      </c>
      <c r="J95" s="4">
        <v>4.7539080448251265E-3</v>
      </c>
      <c r="K95" s="4">
        <v>7.2835632230155614E-2</v>
      </c>
    </row>
    <row r="96" spans="1:11">
      <c r="A96" s="4">
        <f>'Raw TPD'!A71</f>
        <v>271.33</v>
      </c>
      <c r="B96" s="4">
        <f>'Raw TPD'!B71+B$29</f>
        <v>8.5959000000000119E-2</v>
      </c>
      <c r="C96" s="4">
        <f>'Raw TPD'!C71+C$29</f>
        <v>0.16775300000000004</v>
      </c>
      <c r="D96" s="4">
        <f>'Raw TPD'!D71+D$29</f>
        <v>1.8645000000000023E-2</v>
      </c>
      <c r="E96" s="4">
        <f>'Raw TPD'!E71+E$29</f>
        <v>4.2601E-2</v>
      </c>
      <c r="G96" s="4">
        <f t="shared" si="1"/>
        <v>271.33</v>
      </c>
      <c r="H96" s="4">
        <f t="array" ref="H96:K96">MMULT(B96:E96,$H$12:$K$15)</f>
        <v>1.3524997954729303E-2</v>
      </c>
      <c r="I96" s="4">
        <v>3.4400931573210752E-2</v>
      </c>
      <c r="J96" s="4">
        <v>7.1338857841327999E-3</v>
      </c>
      <c r="K96" s="4">
        <v>-8.1366083480180484E-3</v>
      </c>
    </row>
    <row r="97" spans="1:11">
      <c r="A97" s="4">
        <f>'Raw TPD'!A72</f>
        <v>273.68</v>
      </c>
      <c r="B97" s="4">
        <f>'Raw TPD'!B72+B$29</f>
        <v>9.5238000000000045E-2</v>
      </c>
      <c r="C97" s="4">
        <f>'Raw TPD'!C72+C$29</f>
        <v>0.16531099999999999</v>
      </c>
      <c r="D97" s="4">
        <f>'Raw TPD'!D72+D$29</f>
        <v>1.8156000000000061E-2</v>
      </c>
      <c r="E97" s="4">
        <f>'Raw TPD'!E72+E$29</f>
        <v>4.8950000000000049E-2</v>
      </c>
      <c r="G97" s="4">
        <f t="shared" si="1"/>
        <v>273.68</v>
      </c>
      <c r="H97" s="4">
        <f t="array" ref="H97:K97">MMULT(B97:E97,$H$12:$K$15)</f>
        <v>1.3762395692308263E-2</v>
      </c>
      <c r="I97" s="4">
        <v>3.1429362539859243E-2</v>
      </c>
      <c r="J97" s="4">
        <v>6.3386932814271831E-3</v>
      </c>
      <c r="K97" s="4">
        <v>1.6491269745685655E-2</v>
      </c>
    </row>
    <row r="98" spans="1:11">
      <c r="A98" s="4">
        <f>'Raw TPD'!A73</f>
        <v>276.06</v>
      </c>
      <c r="B98" s="4">
        <f>'Raw TPD'!B73+B$29</f>
        <v>8.0586000000000046E-2</v>
      </c>
      <c r="C98" s="4">
        <f>'Raw TPD'!C73+C$29</f>
        <v>0.17654500000000006</v>
      </c>
      <c r="D98" s="4">
        <f>'Raw TPD'!D73+D$29</f>
        <v>1.3272000000000062E-2</v>
      </c>
      <c r="E98" s="4">
        <f>'Raw TPD'!E73+E$29</f>
        <v>5.4811000000000054E-2</v>
      </c>
      <c r="G98" s="4">
        <f t="shared" si="1"/>
        <v>276.06</v>
      </c>
      <c r="H98" s="4">
        <f t="array" ref="H98:K98">MMULT(B98:E98,$H$12:$K$15)</f>
        <v>1.0691517520342942E-2</v>
      </c>
      <c r="I98" s="4">
        <v>3.3378218689768743E-2</v>
      </c>
      <c r="J98" s="4">
        <v>4.2761928297512146E-3</v>
      </c>
      <c r="K98" s="4">
        <v>2.6403601312974451E-2</v>
      </c>
    </row>
    <row r="99" spans="1:11">
      <c r="A99" s="4">
        <f>'Raw TPD'!A74</f>
        <v>279.64</v>
      </c>
      <c r="B99" s="4">
        <f>'Raw TPD'!B74+B$29</f>
        <v>7.1795000000000053E-2</v>
      </c>
      <c r="C99" s="4">
        <f>'Raw TPD'!C74+C$29</f>
        <v>0.16335800000000011</v>
      </c>
      <c r="D99" s="4">
        <f>'Raw TPD'!D74+D$29</f>
        <v>7.4110000000000564E-3</v>
      </c>
      <c r="E99" s="4">
        <f>'Raw TPD'!E74+E$29</f>
        <v>5.4811000000000054E-2</v>
      </c>
      <c r="G99" s="4">
        <f t="shared" si="1"/>
        <v>279.64</v>
      </c>
      <c r="H99" s="4">
        <f t="array" ref="H99:K99">MMULT(B99:E99,$H$12:$K$15)</f>
        <v>8.7598472897876898E-3</v>
      </c>
      <c r="I99" s="4">
        <v>2.9876381764505581E-2</v>
      </c>
      <c r="J99" s="4">
        <v>1.7814503451683327E-3</v>
      </c>
      <c r="K99" s="4">
        <v>3.9088038380555828E-2</v>
      </c>
    </row>
    <row r="100" spans="1:11">
      <c r="A100" s="4">
        <f>'Raw TPD'!A75</f>
        <v>282.02</v>
      </c>
      <c r="B100" s="4">
        <f>'Raw TPD'!B75+B$29</f>
        <v>9.3285000000000062E-2</v>
      </c>
      <c r="C100" s="4">
        <f>'Raw TPD'!C75+C$29</f>
        <v>0.18289400000000011</v>
      </c>
      <c r="D100" s="4">
        <f>'Raw TPD'!D75+D$29</f>
        <v>9.3650000000000677E-3</v>
      </c>
      <c r="E100" s="4">
        <f>'Raw TPD'!E75+E$29</f>
        <v>5.7252999999999998E-2</v>
      </c>
      <c r="G100" s="4">
        <f t="shared" si="1"/>
        <v>282.02</v>
      </c>
      <c r="H100" s="4">
        <f t="array" ref="H100:K100">MMULT(B100:E100,$H$12:$K$15)</f>
        <v>1.2894194994130486E-2</v>
      </c>
      <c r="I100" s="4">
        <v>3.4630686554462331E-2</v>
      </c>
      <c r="J100" s="4">
        <v>2.7385746903858359E-3</v>
      </c>
      <c r="K100" s="4">
        <v>2.9824389296450232E-2</v>
      </c>
    </row>
    <row r="101" spans="1:11">
      <c r="A101" s="4">
        <f>'Raw TPD'!A76</f>
        <v>285.58999999999997</v>
      </c>
      <c r="B101" s="4">
        <f>'Raw TPD'!B76+B$29</f>
        <v>7.9120999999999997E-2</v>
      </c>
      <c r="C101" s="4">
        <f>'Raw TPD'!C76+C$29</f>
        <v>0.17214900000000011</v>
      </c>
      <c r="D101" s="4">
        <f>'Raw TPD'!D76+D$29</f>
        <v>1.7668000000000017E-2</v>
      </c>
      <c r="E101" s="4">
        <f>'Raw TPD'!E76+E$29</f>
        <v>6.6532000000000036E-2</v>
      </c>
      <c r="G101" s="4">
        <f t="shared" si="1"/>
        <v>285.58999999999997</v>
      </c>
      <c r="H101" s="4">
        <f t="array" ref="H101:K101">MMULT(B101:E101,$H$12:$K$15)</f>
        <v>7.626232605123991E-3</v>
      </c>
      <c r="I101" s="4">
        <v>2.7743521265131865E-2</v>
      </c>
      <c r="J101" s="4">
        <v>4.8114776323742283E-3</v>
      </c>
      <c r="K101" s="4">
        <v>7.0524256252437911E-2</v>
      </c>
    </row>
    <row r="102" spans="1:11">
      <c r="A102" s="4">
        <f>'Raw TPD'!A77</f>
        <v>287.97000000000003</v>
      </c>
      <c r="B102" s="4">
        <f>'Raw TPD'!B77+B$29</f>
        <v>8.8401000000000063E-2</v>
      </c>
      <c r="C102" s="4">
        <f>'Raw TPD'!C77+C$29</f>
        <v>0.17947500000000005</v>
      </c>
      <c r="D102" s="4">
        <f>'Raw TPD'!D77+D$29</f>
        <v>1.0830000000000006E-2</v>
      </c>
      <c r="E102" s="4">
        <f>'Raw TPD'!E77+E$29</f>
        <v>7.385800000000009E-2</v>
      </c>
      <c r="G102" s="4">
        <f t="shared" si="1"/>
        <v>287.97000000000003</v>
      </c>
      <c r="H102" s="4">
        <f t="array" ref="H102:K102">MMULT(B102:E102,$H$12:$K$15)</f>
        <v>8.3839940443150626E-3</v>
      </c>
      <c r="I102" s="4">
        <v>2.7882577450088902E-2</v>
      </c>
      <c r="J102" s="4">
        <v>1.7799655906469919E-3</v>
      </c>
      <c r="K102" s="4">
        <v>9.017750091282975E-2</v>
      </c>
    </row>
    <row r="103" spans="1:11">
      <c r="A103" s="4">
        <f>'Raw TPD'!A78</f>
        <v>291.60000000000002</v>
      </c>
      <c r="B103" s="4">
        <f>'Raw TPD'!B78+B$29</f>
        <v>8.7424000000000057E-2</v>
      </c>
      <c r="C103" s="4">
        <f>'Raw TPD'!C78+C$29</f>
        <v>0.18484699999999998</v>
      </c>
      <c r="D103" s="4">
        <f>'Raw TPD'!D78+D$29</f>
        <v>8.8770000000000238E-3</v>
      </c>
      <c r="E103" s="4">
        <f>'Raw TPD'!E78+E$29</f>
        <v>5.3834000000000048E-2</v>
      </c>
      <c r="G103" s="4">
        <f t="shared" si="1"/>
        <v>291.60000000000002</v>
      </c>
      <c r="H103" s="4">
        <f t="array" ref="H103:K103">MMULT(B103:E103,$H$12:$K$15)</f>
        <v>1.2674567022271144E-2</v>
      </c>
      <c r="I103" s="4">
        <v>3.6489709927787321E-2</v>
      </c>
      <c r="J103" s="4">
        <v>2.9008166456025355E-3</v>
      </c>
      <c r="K103" s="4">
        <v>1.6026913781032853E-2</v>
      </c>
    </row>
    <row r="104" spans="1:11">
      <c r="A104" s="4">
        <f>'Raw TPD'!A79</f>
        <v>293.93</v>
      </c>
      <c r="B104" s="4">
        <f>'Raw TPD'!B79+B$29</f>
        <v>7.2772000000000059E-2</v>
      </c>
      <c r="C104" s="4">
        <f>'Raw TPD'!C79+C$29</f>
        <v>0.2209890000000001</v>
      </c>
      <c r="D104" s="4">
        <f>'Raw TPD'!D79+D$29</f>
        <v>1.0830000000000006E-2</v>
      </c>
      <c r="E104" s="4">
        <f>'Raw TPD'!E79+E$29</f>
        <v>6.2625000000000042E-2</v>
      </c>
      <c r="G104" s="4">
        <f t="shared" si="1"/>
        <v>293.93</v>
      </c>
      <c r="H104" s="4">
        <f t="array" ref="H104:K104">MMULT(B104:E104,$H$12:$K$15)</f>
        <v>9.8859906870885032E-3</v>
      </c>
      <c r="I104" s="4">
        <v>4.4544921160152545E-2</v>
      </c>
      <c r="J104" s="4">
        <v>3.7253707645319607E-3</v>
      </c>
      <c r="K104" s="4">
        <v>1.2070934976254222E-2</v>
      </c>
    </row>
    <row r="105" spans="1:11">
      <c r="A105" s="4">
        <f>'Raw TPD'!A80</f>
        <v>297.56</v>
      </c>
      <c r="B105" s="4">
        <f>'Raw TPD'!B80+B$29</f>
        <v>7.0330000000000004E-2</v>
      </c>
      <c r="C105" s="4">
        <f>'Raw TPD'!C80+C$29</f>
        <v>0.19608100000000006</v>
      </c>
      <c r="D105" s="4">
        <f>'Raw TPD'!D80+D$29</f>
        <v>1.2295000000000056E-2</v>
      </c>
      <c r="E105" s="4">
        <f>'Raw TPD'!E80+E$29</f>
        <v>5.9205999999999981E-2</v>
      </c>
      <c r="G105" s="4">
        <f t="shared" si="1"/>
        <v>297.56</v>
      </c>
      <c r="H105" s="4">
        <f t="array" ref="H105:K105">MMULT(B105:E105,$H$12:$K$15)</f>
        <v>8.9287426723674967E-3</v>
      </c>
      <c r="I105" s="4">
        <v>3.8027223013903738E-2</v>
      </c>
      <c r="J105" s="4">
        <v>3.993028482958497E-3</v>
      </c>
      <c r="K105" s="4">
        <v>2.3190348967786545E-2</v>
      </c>
    </row>
    <row r="106" spans="1:11">
      <c r="A106" s="4">
        <f>'Raw TPD'!A81</f>
        <v>301.08999999999997</v>
      </c>
      <c r="B106" s="4">
        <f>'Raw TPD'!B81+B$29</f>
        <v>8.0098000000000003E-2</v>
      </c>
      <c r="C106" s="4">
        <f>'Raw TPD'!C81+C$29</f>
        <v>0.17947500000000005</v>
      </c>
      <c r="D106" s="4">
        <f>'Raw TPD'!D81+D$29</f>
        <v>1.3272000000000062E-2</v>
      </c>
      <c r="E106" s="4">
        <f>'Raw TPD'!E81+E$29</f>
        <v>5.6275999999999993E-2</v>
      </c>
      <c r="G106" s="4">
        <f t="shared" si="1"/>
        <v>301.08999999999997</v>
      </c>
      <c r="H106" s="4">
        <f t="array" ref="H106:K106">MMULT(B106:E106,$H$12:$K$15)</f>
        <v>1.0440625955623587E-2</v>
      </c>
      <c r="I106" s="4">
        <v>3.3779103414272579E-2</v>
      </c>
      <c r="J106" s="4">
        <v>4.2182496864487809E-3</v>
      </c>
      <c r="K106" s="4">
        <v>2.8729975275415542E-2</v>
      </c>
    </row>
    <row r="107" spans="1:11">
      <c r="A107" s="4">
        <f>'Raw TPD'!A82</f>
        <v>303.47000000000003</v>
      </c>
      <c r="B107" s="4">
        <f>'Raw TPD'!B82+B$29</f>
        <v>8.1563000000000052E-2</v>
      </c>
      <c r="C107" s="4">
        <f>'Raw TPD'!C82+C$29</f>
        <v>0.17214900000000011</v>
      </c>
      <c r="D107" s="4">
        <f>'Raw TPD'!D82+D$29</f>
        <v>1.1807000000000012E-2</v>
      </c>
      <c r="E107" s="4">
        <f>'Raw TPD'!E82+E$29</f>
        <v>6.2625000000000042E-2</v>
      </c>
      <c r="G107" s="4">
        <f t="shared" si="1"/>
        <v>303.47000000000003</v>
      </c>
      <c r="H107" s="4">
        <f t="array" ref="H107:K107">MMULT(B107:E107,$H$12:$K$15)</f>
        <v>9.1068162839958878E-3</v>
      </c>
      <c r="I107" s="4">
        <v>2.9473282308240794E-2</v>
      </c>
      <c r="J107" s="4">
        <v>2.950492415641914E-3</v>
      </c>
      <c r="K107" s="4">
        <v>5.7763811969003903E-2</v>
      </c>
    </row>
    <row r="108" spans="1:11">
      <c r="A108" s="4">
        <f>'Raw TPD'!A83</f>
        <v>305.86</v>
      </c>
      <c r="B108" s="4">
        <f>'Raw TPD'!B83+B$29</f>
        <v>8.4005000000000107E-2</v>
      </c>
      <c r="C108" s="4">
        <f>'Raw TPD'!C83+C$29</f>
        <v>0.18387100000000012</v>
      </c>
      <c r="D108" s="4">
        <f>'Raw TPD'!D83+D$29</f>
        <v>1.3761000000000023E-2</v>
      </c>
      <c r="E108" s="4">
        <f>'Raw TPD'!E83+E$29</f>
        <v>6.7020999999999997E-2</v>
      </c>
      <c r="G108" s="4">
        <f t="shared" si="1"/>
        <v>305.86</v>
      </c>
      <c r="H108" s="4">
        <f t="array" ref="H108:K108">MMULT(B108:E108,$H$12:$K$15)</f>
        <v>9.1016596675102777E-3</v>
      </c>
      <c r="I108" s="4">
        <v>3.1385543932125864E-2</v>
      </c>
      <c r="J108" s="4">
        <v>3.5734999326529314E-3</v>
      </c>
      <c r="K108" s="4">
        <v>6.1914704196472187E-2</v>
      </c>
    </row>
    <row r="109" spans="1:11">
      <c r="A109" s="4">
        <f>'Raw TPD'!A84</f>
        <v>308.25</v>
      </c>
      <c r="B109" s="4">
        <f>'Raw TPD'!B84+B$29</f>
        <v>7.8143999999999991E-2</v>
      </c>
      <c r="C109" s="4">
        <f>'Raw TPD'!C84+C$29</f>
        <v>0.19022000000000006</v>
      </c>
      <c r="D109" s="4">
        <f>'Raw TPD'!D84+D$29</f>
        <v>5.4580000000000739E-3</v>
      </c>
      <c r="E109" s="4">
        <f>'Raw TPD'!E84+E$29</f>
        <v>6.3114000000000003E-2</v>
      </c>
      <c r="G109" s="4">
        <f t="shared" si="1"/>
        <v>308.25</v>
      </c>
      <c r="H109" s="4">
        <f t="array" ref="H109:K109">MMULT(B109:E109,$H$12:$K$15)</f>
        <v>9.51281187536843E-3</v>
      </c>
      <c r="I109" s="4">
        <v>3.5321126881871223E-2</v>
      </c>
      <c r="J109" s="4">
        <v>9.5182227506966557E-4</v>
      </c>
      <c r="K109" s="4">
        <v>4.3247732538248845E-2</v>
      </c>
    </row>
    <row r="110" spans="1:11">
      <c r="A110" s="4">
        <f>'Raw TPD'!A85</f>
        <v>311.83</v>
      </c>
      <c r="B110" s="4">
        <f>'Raw TPD'!B85+B$29</f>
        <v>8.5959000000000119E-2</v>
      </c>
      <c r="C110" s="4">
        <f>'Raw TPD'!C85+C$29</f>
        <v>0.19901100000000005</v>
      </c>
      <c r="D110" s="4">
        <f>'Raw TPD'!D85+D$29</f>
        <v>1.0830000000000006E-2</v>
      </c>
      <c r="E110" s="4">
        <f>'Raw TPD'!E85+E$29</f>
        <v>6.4579000000000053E-2</v>
      </c>
      <c r="G110" s="4">
        <f t="shared" si="1"/>
        <v>311.83</v>
      </c>
      <c r="H110" s="4">
        <f t="array" ref="H110:K110">MMULT(B110:E110,$H$12:$K$15)</f>
        <v>1.0783450442481366E-2</v>
      </c>
      <c r="I110" s="4">
        <v>3.7029061390300037E-2</v>
      </c>
      <c r="J110" s="4">
        <v>3.0357659352054124E-3</v>
      </c>
      <c r="K110" s="4">
        <v>3.9758054243245411E-2</v>
      </c>
    </row>
    <row r="111" spans="1:11">
      <c r="A111" s="4">
        <f>'Raw TPD'!A86</f>
        <v>314.20999999999998</v>
      </c>
      <c r="B111" s="4">
        <f>'Raw TPD'!B86+B$29</f>
        <v>9.2308000000000057E-2</v>
      </c>
      <c r="C111" s="4">
        <f>'Raw TPD'!C86+C$29</f>
        <v>0.17898700000000001</v>
      </c>
      <c r="D111" s="4">
        <f>'Raw TPD'!D86+D$29</f>
        <v>1.5714000000000006E-2</v>
      </c>
      <c r="E111" s="4">
        <f>'Raw TPD'!E86+E$29</f>
        <v>6.4090000000000091E-2</v>
      </c>
      <c r="G111" s="4">
        <f t="shared" si="1"/>
        <v>314.20999999999998</v>
      </c>
      <c r="H111" s="4">
        <f t="array" ref="H111:K111">MMULT(B111:E111,$H$12:$K$15)</f>
        <v>1.0864705310820351E-2</v>
      </c>
      <c r="I111" s="4">
        <v>3.06599292723122E-2</v>
      </c>
      <c r="J111" s="4">
        <v>4.4377836162831337E-3</v>
      </c>
      <c r="K111" s="4">
        <v>5.6363613017886199E-2</v>
      </c>
    </row>
    <row r="112" spans="1:11">
      <c r="A112" s="4">
        <f>'Raw TPD'!A87</f>
        <v>316.60000000000002</v>
      </c>
      <c r="B112" s="4">
        <f>'Raw TPD'!B87+B$29</f>
        <v>7.5702000000000047E-2</v>
      </c>
      <c r="C112" s="4">
        <f>'Raw TPD'!C87+C$29</f>
        <v>0.17556800000000006</v>
      </c>
      <c r="D112" s="4">
        <f>'Raw TPD'!D87+D$29</f>
        <v>1.2784000000000018E-2</v>
      </c>
      <c r="E112" s="4">
        <f>'Raw TPD'!E87+E$29</f>
        <v>6.1648000000000036E-2</v>
      </c>
      <c r="G112" s="4">
        <f t="shared" si="1"/>
        <v>316.60000000000002</v>
      </c>
      <c r="H112" s="4">
        <f t="array" ref="H112:K112">MMULT(B112:E112,$H$12:$K$15)</f>
        <v>8.3916705213820681E-3</v>
      </c>
      <c r="I112" s="4">
        <v>3.0841935845870236E-2</v>
      </c>
      <c r="J112" s="4">
        <v>3.4850302175635636E-3</v>
      </c>
      <c r="K112" s="4">
        <v>5.0884607682895905E-2</v>
      </c>
    </row>
    <row r="113" spans="1:11">
      <c r="A113" s="4">
        <f>'Raw TPD'!A88</f>
        <v>318.99</v>
      </c>
      <c r="B113" s="4">
        <f>'Raw TPD'!B88+B$29</f>
        <v>6.4957000000000042E-2</v>
      </c>
      <c r="C113" s="4">
        <f>'Raw TPD'!C88+C$29</f>
        <v>0.18289400000000011</v>
      </c>
      <c r="D113" s="4">
        <f>'Raw TPD'!D88+D$29</f>
        <v>7.9000000000000181E-3</v>
      </c>
      <c r="E113" s="4">
        <f>'Raw TPD'!E88+E$29</f>
        <v>5.090400000000006E-2</v>
      </c>
      <c r="G113" s="4">
        <f t="shared" si="1"/>
        <v>318.99</v>
      </c>
      <c r="H113" s="4">
        <f t="array" ref="H113:K113">MMULT(B113:E113,$H$12:$K$15)</f>
        <v>9.2533786516457491E-3</v>
      </c>
      <c r="I113" s="4">
        <v>3.7206887732595895E-2</v>
      </c>
      <c r="J113" s="4">
        <v>2.7607707777271978E-3</v>
      </c>
      <c r="K113" s="4">
        <v>7.0675613121470859E-3</v>
      </c>
    </row>
    <row r="114" spans="1:11">
      <c r="A114" s="4">
        <f>'Raw TPD'!A89</f>
        <v>321.38</v>
      </c>
      <c r="B114" s="4">
        <f>'Raw TPD'!B89+B$29</f>
        <v>7.4725000000000041E-2</v>
      </c>
      <c r="C114" s="4">
        <f>'Raw TPD'!C89+C$29</f>
        <v>0.17947500000000005</v>
      </c>
      <c r="D114" s="4">
        <f>'Raw TPD'!D89+D$29</f>
        <v>6.9230000000000125E-3</v>
      </c>
      <c r="E114" s="4">
        <f>'Raw TPD'!E89+E$29</f>
        <v>5.5299000000000098E-2</v>
      </c>
      <c r="G114" s="4">
        <f t="shared" si="1"/>
        <v>321.38</v>
      </c>
      <c r="H114" s="4">
        <f t="array" ref="H114:K114">MMULT(B114:E114,$H$12:$K$15)</f>
        <v>9.9546417817190334E-3</v>
      </c>
      <c r="I114" s="4">
        <v>3.4632379107247264E-2</v>
      </c>
      <c r="J114" s="4">
        <v>1.9281898839951777E-3</v>
      </c>
      <c r="K114" s="4">
        <v>2.5912973314223597E-2</v>
      </c>
    </row>
    <row r="115" spans="1:11">
      <c r="A115" s="4">
        <f>'Raw TPD'!A90</f>
        <v>324.95999999999998</v>
      </c>
      <c r="B115" s="4">
        <f>'Raw TPD'!B90+B$29</f>
        <v>8.2051000000000096E-2</v>
      </c>
      <c r="C115" s="4">
        <f>'Raw TPD'!C90+C$29</f>
        <v>0.177033</v>
      </c>
      <c r="D115" s="4">
        <f>'Raw TPD'!D90+D$29</f>
        <v>5.7400000000007445E-4</v>
      </c>
      <c r="E115" s="4">
        <f>'Raw TPD'!E90+E$29</f>
        <v>5.3834000000000048E-2</v>
      </c>
      <c r="G115" s="4">
        <f t="shared" si="1"/>
        <v>324.95999999999998</v>
      </c>
      <c r="H115" s="4">
        <f t="array" ref="H115:K115">MMULT(B115:E115,$H$12:$K$15)</f>
        <v>1.1701002836325882E-2</v>
      </c>
      <c r="I115" s="4">
        <v>3.4768097023390732E-2</v>
      </c>
      <c r="J115" s="4">
        <v>-3.8698902830501102E-4</v>
      </c>
      <c r="K115" s="4">
        <v>2.4104484867769477E-2</v>
      </c>
    </row>
    <row r="116" spans="1:11">
      <c r="A116" s="4">
        <f>'Raw TPD'!A91</f>
        <v>327.39999999999998</v>
      </c>
      <c r="B116" s="4">
        <f>'Raw TPD'!B91+B$29</f>
        <v>7.5214000000000114E-2</v>
      </c>
      <c r="C116" s="4">
        <f>'Raw TPD'!C91+C$29</f>
        <v>0.17214900000000011</v>
      </c>
      <c r="D116" s="4">
        <f>'Raw TPD'!D91+D$29</f>
        <v>1.0830000000000006E-2</v>
      </c>
      <c r="E116" s="4">
        <f>'Raw TPD'!E91+E$29</f>
        <v>6.1648000000000036E-2</v>
      </c>
      <c r="G116" s="4">
        <f t="shared" si="1"/>
        <v>327.39999999999998</v>
      </c>
      <c r="H116" s="4">
        <f t="array" ref="H116:K116">MMULT(B116:E116,$H$12:$K$15)</f>
        <v>8.2256980765545353E-3</v>
      </c>
      <c r="I116" s="4">
        <v>2.9946115274298676E-2</v>
      </c>
      <c r="J116" s="4">
        <v>2.6739696351869109E-3</v>
      </c>
      <c r="K116" s="4">
        <v>5.4283905691749373E-2</v>
      </c>
    </row>
    <row r="117" spans="1:11">
      <c r="A117" s="4">
        <f>'Raw TPD'!A92</f>
        <v>329.74</v>
      </c>
      <c r="B117" s="4">
        <f>'Raw TPD'!B92+B$29</f>
        <v>6.8864000000000036E-2</v>
      </c>
      <c r="C117" s="4">
        <f>'Raw TPD'!C92+C$29</f>
        <v>0.15261300000000011</v>
      </c>
      <c r="D117" s="4">
        <f>'Raw TPD'!D92+D$29</f>
        <v>6.4350000000000795E-3</v>
      </c>
      <c r="E117" s="4">
        <f>'Raw TPD'!E92+E$29</f>
        <v>5.1391999999999993E-2</v>
      </c>
      <c r="G117" s="4">
        <f t="shared" si="1"/>
        <v>329.74</v>
      </c>
      <c r="H117" s="4">
        <f t="array" ref="H117:K117">MMULT(B117:E117,$H$12:$K$15)</f>
        <v>8.4823640135643658E-3</v>
      </c>
      <c r="I117" s="4">
        <v>2.7863897263139408E-2</v>
      </c>
      <c r="J117" s="4">
        <v>1.463686340698358E-3</v>
      </c>
      <c r="K117" s="4">
        <v>3.7278861843604405E-2</v>
      </c>
    </row>
    <row r="118" spans="1:11">
      <c r="A118" s="4">
        <f>'Raw TPD'!A93</f>
        <v>332.13</v>
      </c>
      <c r="B118" s="4">
        <f>'Raw TPD'!B93+B$29</f>
        <v>7.5214000000000114E-2</v>
      </c>
      <c r="C118" s="4">
        <f>'Raw TPD'!C93+C$29</f>
        <v>0.16384600000000005</v>
      </c>
      <c r="D118" s="4">
        <f>'Raw TPD'!D93+D$29</f>
        <v>9.8530000000000006E-3</v>
      </c>
      <c r="E118" s="4">
        <f>'Raw TPD'!E93+E$29</f>
        <v>4.406600000000005E-2</v>
      </c>
      <c r="G118" s="4">
        <f t="shared" si="1"/>
        <v>332.13</v>
      </c>
      <c r="H118" s="4">
        <f t="array" ref="H118:K118">MMULT(B118:E118,$H$12:$K$15)</f>
        <v>1.1502728881931573E-2</v>
      </c>
      <c r="I118" s="4">
        <v>3.3467188568330225E-2</v>
      </c>
      <c r="J118" s="4">
        <v>3.6316495128377907E-3</v>
      </c>
      <c r="K118" s="4">
        <v>1.2516837383036161E-3</v>
      </c>
    </row>
    <row r="119" spans="1:11">
      <c r="A119" s="4">
        <f>'Raw TPD'!A94</f>
        <v>334.52</v>
      </c>
      <c r="B119" s="4">
        <f>'Raw TPD'!B94+B$29</f>
        <v>0.10305300000000006</v>
      </c>
      <c r="C119" s="4">
        <f>'Raw TPD'!C94+C$29</f>
        <v>0.15456700000000012</v>
      </c>
      <c r="D119" s="4">
        <f>'Raw TPD'!D94+D$29</f>
        <v>9.8530000000000006E-3</v>
      </c>
      <c r="E119" s="4">
        <f>'Raw TPD'!E94+E$29</f>
        <v>4.5043000000000055E-2</v>
      </c>
      <c r="G119" s="4">
        <f t="shared" si="1"/>
        <v>334.52</v>
      </c>
      <c r="H119" s="4">
        <f t="array" ref="H119:K119">MMULT(B119:E119,$H$12:$K$15)</f>
        <v>1.5789972986371848E-2</v>
      </c>
      <c r="I119" s="4">
        <v>2.9999550032440786E-2</v>
      </c>
      <c r="J119" s="4">
        <v>3.3089265035427264E-3</v>
      </c>
      <c r="K119" s="4">
        <v>1.4208771723433766E-2</v>
      </c>
    </row>
    <row r="120" spans="1:11">
      <c r="A120" s="4">
        <f>'Raw TPD'!A95</f>
        <v>336.92</v>
      </c>
      <c r="B120" s="4">
        <f>'Raw TPD'!B95+B$29</f>
        <v>8.8401000000000063E-2</v>
      </c>
      <c r="C120" s="4">
        <f>'Raw TPD'!C95+C$29</f>
        <v>0.15798500000000004</v>
      </c>
      <c r="D120" s="4">
        <f>'Raw TPD'!D95+D$29</f>
        <v>3.0160000000000187E-3</v>
      </c>
      <c r="E120" s="4">
        <f>'Raw TPD'!E95+E$29</f>
        <v>5.2368999999999999E-2</v>
      </c>
      <c r="G120" s="4">
        <f t="shared" si="1"/>
        <v>336.92</v>
      </c>
      <c r="H120" s="4">
        <f t="array" ref="H120:K120">MMULT(B120:E120,$H$12:$K$15)</f>
        <v>1.2130722979486667E-2</v>
      </c>
      <c r="I120" s="4">
        <v>2.9206749903345777E-2</v>
      </c>
      <c r="J120" s="4">
        <v>2.0691817421281122E-4</v>
      </c>
      <c r="K120" s="4">
        <v>3.6707315095038134E-2</v>
      </c>
    </row>
    <row r="121" spans="1:11">
      <c r="A121" s="4">
        <f>'Raw TPD'!A96</f>
        <v>339.31</v>
      </c>
      <c r="B121" s="4">
        <f>'Raw TPD'!B96+B$29</f>
        <v>8.4005000000000107E-2</v>
      </c>
      <c r="C121" s="4">
        <f>'Raw TPD'!C96+C$29</f>
        <v>0.17752100000000004</v>
      </c>
      <c r="D121" s="4">
        <f>'Raw TPD'!D96+D$29</f>
        <v>4.4810000000000683E-3</v>
      </c>
      <c r="E121" s="4">
        <f>'Raw TPD'!E96+E$29</f>
        <v>5.1391999999999993E-2</v>
      </c>
      <c r="G121" s="4">
        <f t="shared" si="1"/>
        <v>339.31</v>
      </c>
      <c r="H121" s="4">
        <f t="array" ref="H121:K121">MMULT(B121:E121,$H$12:$K$15)</f>
        <v>1.2411456566295076E-2</v>
      </c>
      <c r="I121" s="4">
        <v>3.5442399909294042E-2</v>
      </c>
      <c r="J121" s="4">
        <v>1.2971782679511712E-3</v>
      </c>
      <c r="K121" s="4">
        <v>1.4799857600170413E-2</v>
      </c>
    </row>
    <row r="122" spans="1:11">
      <c r="A122" s="4">
        <f>'Raw TPD'!A97</f>
        <v>341.7</v>
      </c>
      <c r="B122" s="4">
        <f>'Raw TPD'!B97+B$29</f>
        <v>7.0330000000000004E-2</v>
      </c>
      <c r="C122" s="4">
        <f>'Raw TPD'!C97+C$29</f>
        <v>0.15651999999999999</v>
      </c>
      <c r="D122" s="4">
        <f>'Raw TPD'!D97+D$29</f>
        <v>6.9230000000000125E-3</v>
      </c>
      <c r="E122" s="4">
        <f>'Raw TPD'!E97+E$29</f>
        <v>5.6275999999999993E-2</v>
      </c>
      <c r="G122" s="4">
        <f t="shared" si="1"/>
        <v>341.7</v>
      </c>
      <c r="H122" s="4">
        <f t="array" ref="H122:K122">MMULT(B122:E122,$H$12:$K$15)</f>
        <v>7.8975836378082139E-3</v>
      </c>
      <c r="I122" s="4">
        <v>2.7342501206657592E-2</v>
      </c>
      <c r="J122" s="4">
        <v>1.3147493847454365E-3</v>
      </c>
      <c r="K122" s="4">
        <v>5.054215156768338E-2</v>
      </c>
    </row>
    <row r="123" spans="1:11">
      <c r="A123" s="4">
        <f>'Raw TPD'!A98</f>
        <v>345.29</v>
      </c>
      <c r="B123" s="4">
        <f>'Raw TPD'!B98+B$29</f>
        <v>8.449300000000004E-2</v>
      </c>
      <c r="C123" s="4">
        <f>'Raw TPD'!C98+C$29</f>
        <v>0.15017100000000005</v>
      </c>
      <c r="D123" s="4">
        <f>'Raw TPD'!D98+D$29</f>
        <v>4.4810000000000683E-3</v>
      </c>
      <c r="E123" s="4">
        <f>'Raw TPD'!E98+E$29</f>
        <v>6.7998000000000003E-2</v>
      </c>
      <c r="G123" s="4">
        <f t="shared" si="1"/>
        <v>345.29</v>
      </c>
      <c r="H123" s="4">
        <f t="array" ref="H123:K123">MMULT(B123:E123,$H$12:$K$15)</f>
        <v>7.7880709498945634E-3</v>
      </c>
      <c r="I123" s="4">
        <v>2.143893249820324E-2</v>
      </c>
      <c r="J123" s="4">
        <v>-7.7033349085354249E-4</v>
      </c>
      <c r="K123" s="4">
        <v>9.7808911796956666E-2</v>
      </c>
    </row>
    <row r="124" spans="1:11">
      <c r="A124" s="4">
        <f>'Raw TPD'!A99</f>
        <v>347.69</v>
      </c>
      <c r="B124" s="4">
        <f>'Raw TPD'!B99+B$29</f>
        <v>8.6447000000000052E-2</v>
      </c>
      <c r="C124" s="4">
        <f>'Raw TPD'!C99+C$29</f>
        <v>0.168242</v>
      </c>
      <c r="D124" s="4">
        <f>'Raw TPD'!D99+D$29</f>
        <v>3.9930000000000243E-3</v>
      </c>
      <c r="E124" s="4">
        <f>'Raw TPD'!E99+E$29</f>
        <v>4.6996000000000038E-2</v>
      </c>
      <c r="G124" s="4">
        <f t="shared" si="1"/>
        <v>347.69</v>
      </c>
      <c r="H124" s="4">
        <f t="array" ref="H124:K124">MMULT(B124:E124,$H$12:$K$15)</f>
        <v>1.3334584782256135E-2</v>
      </c>
      <c r="I124" s="4">
        <v>3.4115722952770121E-2</v>
      </c>
      <c r="J124" s="4">
        <v>1.2760938225989601E-3</v>
      </c>
      <c r="K124" s="4">
        <v>8.3628002568480186E-3</v>
      </c>
    </row>
    <row r="125" spans="1:11">
      <c r="A125" s="4">
        <f>'Raw TPD'!A100</f>
        <v>350.08</v>
      </c>
      <c r="B125" s="4">
        <f>'Raw TPD'!B100+B$29</f>
        <v>8.937700000000004E-2</v>
      </c>
      <c r="C125" s="4">
        <f>'Raw TPD'!C100+C$29</f>
        <v>0.16921900000000001</v>
      </c>
      <c r="D125" s="4">
        <f>'Raw TPD'!D100+D$29</f>
        <v>8.8770000000000238E-3</v>
      </c>
      <c r="E125" s="4">
        <f>'Raw TPD'!E100+E$29</f>
        <v>5.0414999999999988E-2</v>
      </c>
      <c r="G125" s="4">
        <f t="shared" si="1"/>
        <v>350.08</v>
      </c>
      <c r="H125" s="4">
        <f t="array" ref="H125:K125">MMULT(B125:E125,$H$12:$K$15)</f>
        <v>1.2991280980907644E-2</v>
      </c>
      <c r="I125" s="4">
        <v>3.2862777004761139E-2</v>
      </c>
      <c r="J125" s="4">
        <v>2.831340820420504E-3</v>
      </c>
      <c r="K125" s="4">
        <v>1.8816316314460679E-2</v>
      </c>
    </row>
    <row r="126" spans="1:11">
      <c r="A126" s="4">
        <f>'Raw TPD'!A101</f>
        <v>353.67</v>
      </c>
      <c r="B126" s="4">
        <f>'Raw TPD'!B101+B$29</f>
        <v>0.10647099999999998</v>
      </c>
      <c r="C126" s="4">
        <f>'Raw TPD'!C101+C$29</f>
        <v>0.16189300000000006</v>
      </c>
      <c r="D126" s="4">
        <f>'Raw TPD'!D101+D$29</f>
        <v>2.039000000000013E-3</v>
      </c>
      <c r="E126" s="4">
        <f>'Raw TPD'!E101+E$29</f>
        <v>3.8694000000000006E-2</v>
      </c>
      <c r="G126" s="4">
        <f t="shared" si="1"/>
        <v>353.67</v>
      </c>
      <c r="H126" s="4">
        <f t="array" ref="H126:K126">MMULT(B126:E126,$H$12:$K$15)</f>
        <v>1.83718532470881E-2</v>
      </c>
      <c r="I126" s="4">
        <v>3.4927659786387386E-2</v>
      </c>
      <c r="J126" s="4">
        <v>1.0960717376883831E-3</v>
      </c>
      <c r="K126" s="4">
        <v>-1.3573626483309537E-2</v>
      </c>
    </row>
    <row r="127" spans="1:11">
      <c r="A127" s="4">
        <f>'Raw TPD'!A102</f>
        <v>356.12</v>
      </c>
      <c r="B127" s="4">
        <f>'Raw TPD'!B102+B$29</f>
        <v>9.621500000000005E-2</v>
      </c>
      <c r="C127" s="4">
        <f>'Raw TPD'!C102+C$29</f>
        <v>0.14675199999999999</v>
      </c>
      <c r="D127" s="4">
        <f>'Raw TPD'!D102+D$29</f>
        <v>1.5510000000000801E-3</v>
      </c>
      <c r="E127" s="4">
        <f>'Raw TPD'!E102+E$29</f>
        <v>5.1391999999999993E-2</v>
      </c>
      <c r="G127" s="4">
        <f t="shared" si="1"/>
        <v>356.12</v>
      </c>
      <c r="H127" s="4">
        <f t="array" ref="H127:K127">MMULT(B127:E127,$H$12:$K$15)</f>
        <v>1.3247605059940161E-2</v>
      </c>
      <c r="I127" s="4">
        <v>2.6132725670105546E-2</v>
      </c>
      <c r="J127" s="4">
        <v>-5.2491780850137584E-4</v>
      </c>
      <c r="K127" s="4">
        <v>4.4224312012966893E-2</v>
      </c>
    </row>
    <row r="128" spans="1:11">
      <c r="A128" s="4">
        <f>'Raw TPD'!A103</f>
        <v>359.67</v>
      </c>
      <c r="B128" s="4">
        <f>'Raw TPD'!B103+B$29</f>
        <v>9.5727000000000118E-2</v>
      </c>
      <c r="C128" s="4">
        <f>'Raw TPD'!C103+C$29</f>
        <v>0.16628799999999999</v>
      </c>
      <c r="D128" s="4">
        <f>'Raw TPD'!D103+D$29</f>
        <v>5.9460000000000068E-3</v>
      </c>
      <c r="E128" s="4">
        <f>'Raw TPD'!E103+E$29</f>
        <v>5.2368999999999999E-2</v>
      </c>
      <c r="G128" s="4">
        <f t="shared" si="1"/>
        <v>359.67</v>
      </c>
      <c r="H128" s="4">
        <f t="array" ref="H128:K128">MMULT(B128:E128,$H$12:$K$15)</f>
        <v>1.3695254196801685E-2</v>
      </c>
      <c r="I128" s="4">
        <v>3.1447460042450567E-2</v>
      </c>
      <c r="J128" s="4">
        <v>1.4913526068825438E-3</v>
      </c>
      <c r="K128" s="4">
        <v>2.8869574440089002E-2</v>
      </c>
    </row>
    <row r="129" spans="1:11">
      <c r="A129" s="4">
        <f>'Raw TPD'!A104</f>
        <v>362.06</v>
      </c>
      <c r="B129" s="4">
        <f>'Raw TPD'!B104+B$29</f>
        <v>0.1025640000000001</v>
      </c>
      <c r="C129" s="4">
        <f>'Raw TPD'!C104+C$29</f>
        <v>0.15505500000000005</v>
      </c>
      <c r="D129" s="4">
        <f>'Raw TPD'!D104+D$29</f>
        <v>2.527000000000057E-3</v>
      </c>
      <c r="E129" s="4">
        <f>'Raw TPD'!E104+E$29</f>
        <v>4.1623999999999994E-2</v>
      </c>
      <c r="G129" s="4">
        <f t="shared" si="1"/>
        <v>362.06</v>
      </c>
      <c r="H129" s="4">
        <f t="array" ref="H129:K129">MMULT(B129:E129,$H$12:$K$15)</f>
        <v>1.6735016752708418E-2</v>
      </c>
      <c r="I129" s="4">
        <v>3.185074827558497E-2</v>
      </c>
      <c r="J129" s="4">
        <v>8.7071617657915028E-4</v>
      </c>
      <c r="K129" s="4">
        <v>2.7578132089872143E-3</v>
      </c>
    </row>
    <row r="130" spans="1:11">
      <c r="A130" s="4">
        <f>'Raw TPD'!A105</f>
        <v>364.46</v>
      </c>
      <c r="B130" s="4">
        <f>'Raw TPD'!B105+B$29</f>
        <v>7.5702000000000047E-2</v>
      </c>
      <c r="C130" s="4">
        <f>'Raw TPD'!C105+C$29</f>
        <v>0.147729</v>
      </c>
      <c r="D130" s="4">
        <f>'Raw TPD'!D105+D$29</f>
        <v>3.5040000000000626E-3</v>
      </c>
      <c r="E130" s="4">
        <f>'Raw TPD'!E105+E$29</f>
        <v>3.918200000000005E-2</v>
      </c>
      <c r="G130" s="4">
        <f t="shared" si="1"/>
        <v>364.46</v>
      </c>
      <c r="H130" s="4">
        <f t="array" ref="H130:K130">MMULT(B130:E130,$H$12:$K$15)</f>
        <v>1.2102451215100762E-2</v>
      </c>
      <c r="I130" s="4">
        <v>3.0667792194427633E-2</v>
      </c>
      <c r="J130" s="4">
        <v>1.2996141320450764E-3</v>
      </c>
      <c r="K130" s="4">
        <v>1.1996992237026105E-4</v>
      </c>
    </row>
    <row r="131" spans="1:11">
      <c r="A131" s="4">
        <f>'Raw TPD'!A106</f>
        <v>366.86</v>
      </c>
      <c r="B131" s="4">
        <f>'Raw TPD'!B106+B$29</f>
        <v>8.791199999999999E-2</v>
      </c>
      <c r="C131" s="4">
        <f>'Raw TPD'!C106+C$29</f>
        <v>0.1799630000000001</v>
      </c>
      <c r="D131" s="4">
        <f>'Raw TPD'!D106+D$29</f>
        <v>7.4110000000000564E-3</v>
      </c>
      <c r="E131" s="4">
        <f>'Raw TPD'!E106+E$29</f>
        <v>4.4554000000000094E-2</v>
      </c>
      <c r="G131" s="4">
        <f t="shared" si="1"/>
        <v>366.86</v>
      </c>
      <c r="H131" s="4">
        <f t="array" ref="H131:K131">MMULT(B131:E131,$H$12:$K$15)</f>
        <v>1.4506351264883867E-2</v>
      </c>
      <c r="I131" s="4">
        <v>3.8258974468647469E-2</v>
      </c>
      <c r="J131" s="4">
        <v>3.0381861633785078E-3</v>
      </c>
      <c r="K131" s="4">
        <v>-1.136896685803182E-2</v>
      </c>
    </row>
    <row r="132" spans="1:11">
      <c r="A132" s="4">
        <f>'Raw TPD'!A107</f>
        <v>370.46</v>
      </c>
      <c r="B132" s="4">
        <f>'Raw TPD'!B107+B$29</f>
        <v>8.9866000000000001E-2</v>
      </c>
      <c r="C132" s="4">
        <f>'Raw TPD'!C107+C$29</f>
        <v>0.16482300000000005</v>
      </c>
      <c r="D132" s="4">
        <f>'Raw TPD'!D107+D$29</f>
        <v>7.4110000000000564E-3</v>
      </c>
      <c r="E132" s="4">
        <f>'Raw TPD'!E107+E$29</f>
        <v>4.0646999999999989E-2</v>
      </c>
      <c r="G132" s="4">
        <f t="shared" si="1"/>
        <v>370.46</v>
      </c>
      <c r="H132" s="4">
        <f t="array" ref="H132:K132">MMULT(B132:E132,$H$12:$K$15)</f>
        <v>1.4946817679997691E-2</v>
      </c>
      <c r="I132" s="4">
        <v>3.494704010831387E-2</v>
      </c>
      <c r="J132" s="4">
        <v>3.0221269134865277E-3</v>
      </c>
      <c r="K132" s="4">
        <v>-1.0724199959383646E-2</v>
      </c>
    </row>
    <row r="133" spans="1:11">
      <c r="A133" s="4">
        <f>'Raw TPD'!A108</f>
        <v>372.86</v>
      </c>
      <c r="B133" s="4">
        <f>'Raw TPD'!B108+B$29</f>
        <v>8.1563000000000052E-2</v>
      </c>
      <c r="C133" s="4">
        <f>'Raw TPD'!C108+C$29</f>
        <v>0.14919400000000005</v>
      </c>
      <c r="D133" s="4">
        <f>'Raw TPD'!D108+D$29</f>
        <v>6.4350000000000795E-3</v>
      </c>
      <c r="E133" s="4">
        <f>'Raw TPD'!E108+E$29</f>
        <v>3.7717000000000001E-2</v>
      </c>
      <c r="G133" s="4">
        <f t="shared" si="1"/>
        <v>372.86</v>
      </c>
      <c r="H133" s="4">
        <f t="array" ref="H133:K133">MMULT(B133:E133,$H$12:$K$15)</f>
        <v>1.3388817865046268E-2</v>
      </c>
      <c r="I133" s="4">
        <v>3.1336210578406735E-2</v>
      </c>
      <c r="J133" s="4">
        <v>2.553275320522028E-3</v>
      </c>
      <c r="K133" s="4">
        <v>-6.4673225702115422E-3</v>
      </c>
    </row>
    <row r="134" spans="1:11">
      <c r="A134" s="4">
        <f>'Raw TPD'!A109</f>
        <v>375.26</v>
      </c>
      <c r="B134" s="4">
        <f>'Raw TPD'!B109+B$29</f>
        <v>7.3260000000000103E-2</v>
      </c>
      <c r="C134" s="4">
        <f>'Raw TPD'!C109+C$29</f>
        <v>0.14479900000000012</v>
      </c>
      <c r="D134" s="4">
        <f>'Raw TPD'!D109+D$29</f>
        <v>5.9460000000000068E-3</v>
      </c>
      <c r="E134" s="4">
        <f>'Raw TPD'!E109+E$29</f>
        <v>3.8205000000000044E-2</v>
      </c>
      <c r="G134" s="4">
        <f t="shared" si="1"/>
        <v>375.26</v>
      </c>
      <c r="H134" s="4">
        <f t="array" ref="H134:K134">MMULT(B134:E134,$H$12:$K$15)</f>
        <v>1.163324934905899E-2</v>
      </c>
      <c r="I134" s="4">
        <v>2.9954980245318334E-2</v>
      </c>
      <c r="J134" s="4">
        <v>2.2328403844145426E-3</v>
      </c>
      <c r="K134" s="4">
        <v>-9.0060647873299593E-4</v>
      </c>
    </row>
    <row r="135" spans="1:11">
      <c r="A135" s="4">
        <f>'Raw TPD'!A110</f>
        <v>378.86</v>
      </c>
      <c r="B135" s="4">
        <f>'Raw TPD'!B110+B$29</f>
        <v>7.3260000000000103E-2</v>
      </c>
      <c r="C135" s="4">
        <f>'Raw TPD'!C110+C$29</f>
        <v>0.14333300000000004</v>
      </c>
      <c r="D135" s="4">
        <f>'Raw TPD'!D110+D$29</f>
        <v>2.527000000000057E-3</v>
      </c>
      <c r="E135" s="4">
        <f>'Raw TPD'!E110+E$29</f>
        <v>2.746000000000004E-2</v>
      </c>
      <c r="G135" s="4">
        <f t="shared" si="1"/>
        <v>378.86</v>
      </c>
      <c r="H135" s="4">
        <f t="array" ref="H135:K135">MMULT(B135:E135,$H$12:$K$15)</f>
        <v>1.3922297453455412E-2</v>
      </c>
      <c r="I135" s="4">
        <v>3.3413420214830326E-2</v>
      </c>
      <c r="J135" s="4">
        <v>1.8445771676867057E-3</v>
      </c>
      <c r="K135" s="4">
        <v>-3.6341978822047483E-2</v>
      </c>
    </row>
    <row r="136" spans="1:11">
      <c r="A136" s="4">
        <f>'Raw TPD'!A111</f>
        <v>381.26</v>
      </c>
      <c r="B136" s="4">
        <f>'Raw TPD'!B111+B$29</f>
        <v>7.4237000000000108E-2</v>
      </c>
      <c r="C136" s="4">
        <f>'Raw TPD'!C111+C$29</f>
        <v>0.13551900000000006</v>
      </c>
      <c r="D136" s="4">
        <f>'Raw TPD'!D111+D$29</f>
        <v>3.5040000000000626E-3</v>
      </c>
      <c r="E136" s="4">
        <f>'Raw TPD'!E111+E$29</f>
        <v>3.4785999999999984E-2</v>
      </c>
      <c r="G136" s="4">
        <f t="shared" si="1"/>
        <v>381.26</v>
      </c>
      <c r="H136" s="4">
        <f t="array" ref="H136:K136">MMULT(B136:E136,$H$12:$K$15)</f>
        <v>1.217658790540088E-2</v>
      </c>
      <c r="I136" s="4">
        <v>2.8453706549990902E-2</v>
      </c>
      <c r="J136" s="4">
        <v>1.3965749877245851E-3</v>
      </c>
      <c r="K136" s="4">
        <v>-3.7729360743145035E-3</v>
      </c>
    </row>
    <row r="137" spans="1:11">
      <c r="A137" s="4">
        <f>'Raw TPD'!A112</f>
        <v>383.67</v>
      </c>
      <c r="B137" s="4">
        <f>'Raw TPD'!B112+B$29</f>
        <v>6.7398999999999987E-2</v>
      </c>
      <c r="C137" s="4">
        <f>'Raw TPD'!C112+C$29</f>
        <v>0.15456700000000012</v>
      </c>
      <c r="D137" s="4">
        <f>'Raw TPD'!D112+D$29</f>
        <v>7.4110000000000564E-3</v>
      </c>
      <c r="E137" s="4">
        <f>'Raw TPD'!E112+E$29</f>
        <v>4.6020000000000061E-2</v>
      </c>
      <c r="G137" s="4">
        <f t="shared" si="1"/>
        <v>383.67</v>
      </c>
      <c r="H137" s="4">
        <f t="array" ref="H137:K137">MMULT(B137:E137,$H$12:$K$15)</f>
        <v>9.3826089630583941E-3</v>
      </c>
      <c r="I137" s="4">
        <v>3.0233413135426754E-2</v>
      </c>
      <c r="J137" s="4">
        <v>2.339271657075365E-3</v>
      </c>
      <c r="K137" s="4">
        <v>1.6691928992049604E-2</v>
      </c>
    </row>
    <row r="138" spans="1:11">
      <c r="A138" s="4">
        <f>'Raw TPD'!A113</f>
        <v>386.07</v>
      </c>
      <c r="B138" s="4">
        <f>'Raw TPD'!B113+B$29</f>
        <v>7.4237000000000108E-2</v>
      </c>
      <c r="C138" s="4">
        <f>'Raw TPD'!C113+C$29</f>
        <v>0.15896200000000005</v>
      </c>
      <c r="D138" s="4">
        <f>'Raw TPD'!D113+D$29</f>
        <v>-1.3799999999999368E-3</v>
      </c>
      <c r="E138" s="4">
        <f>'Raw TPD'!E113+E$29</f>
        <v>2.9901999999999984E-2</v>
      </c>
      <c r="G138" s="4">
        <f t="shared" si="1"/>
        <v>386.07</v>
      </c>
      <c r="H138" s="4">
        <f t="array" ref="H138:K138">MMULT(B138:E138,$H$12:$K$15)</f>
        <v>1.448726070107063E-2</v>
      </c>
      <c r="I138" s="4">
        <v>3.7625662031620946E-2</v>
      </c>
      <c r="J138" s="4">
        <v>5.3207785843268794E-4</v>
      </c>
      <c r="K138" s="4">
        <v>-4.1959543868415966E-2</v>
      </c>
    </row>
    <row r="139" spans="1:11">
      <c r="A139" s="4">
        <f>'Raw TPD'!A114</f>
        <v>388.47</v>
      </c>
      <c r="B139" s="4">
        <f>'Raw TPD'!B114+B$29</f>
        <v>4.639800000000005E-2</v>
      </c>
      <c r="C139" s="4">
        <f>'Raw TPD'!C114+C$29</f>
        <v>0.12428600000000012</v>
      </c>
      <c r="D139" s="4">
        <f>'Raw TPD'!D114+D$29</f>
        <v>3.5040000000000626E-3</v>
      </c>
      <c r="E139" s="4">
        <f>'Raw TPD'!E114+E$29</f>
        <v>2.6971999999999996E-2</v>
      </c>
      <c r="G139" s="4">
        <f t="shared" si="1"/>
        <v>388.47</v>
      </c>
      <c r="H139" s="4">
        <f t="array" ref="H139:K139">MMULT(B139:E139,$H$12:$K$15)</f>
        <v>8.336212733096416E-3</v>
      </c>
      <c r="I139" s="4">
        <v>2.7988500487183821E-2</v>
      </c>
      <c r="J139" s="4">
        <v>1.8328810889496486E-3</v>
      </c>
      <c r="K139" s="4">
        <v>-2.1290300436932766E-2</v>
      </c>
    </row>
    <row r="140" spans="1:11">
      <c r="A140" s="4">
        <f>'Raw TPD'!A115</f>
        <v>392.08</v>
      </c>
      <c r="B140" s="4">
        <f>'Raw TPD'!B115+B$29</f>
        <v>3.5653000000000046E-2</v>
      </c>
      <c r="C140" s="4">
        <f>'Raw TPD'!C115+C$29</f>
        <v>0.11500600000000005</v>
      </c>
      <c r="D140" s="4">
        <f>'Raw TPD'!D115+D$29</f>
        <v>3.0160000000000187E-3</v>
      </c>
      <c r="E140" s="4">
        <f>'Raw TPD'!E115+E$29</f>
        <v>4.3089000000000044E-2</v>
      </c>
      <c r="G140" s="4">
        <f t="shared" si="1"/>
        <v>392.08</v>
      </c>
      <c r="H140" s="4">
        <f t="array" ref="H140:K140">MMULT(B140:E140,$H$12:$K$15)</f>
        <v>2.6955130663915902E-3</v>
      </c>
      <c r="I140" s="4">
        <v>1.9823908274604528E-2</v>
      </c>
      <c r="J140" s="4">
        <v>5.3448251309885005E-5</v>
      </c>
      <c r="K140" s="4">
        <v>4.2869017969797432E-2</v>
      </c>
    </row>
    <row r="141" spans="1:11">
      <c r="A141" s="4">
        <f>'Raw TPD'!A116</f>
        <v>394.49</v>
      </c>
      <c r="B141" s="4">
        <f>'Raw TPD'!B116+B$29</f>
        <v>7.5702000000000047E-2</v>
      </c>
      <c r="C141" s="4">
        <f>'Raw TPD'!C116+C$29</f>
        <v>0.13405400000000012</v>
      </c>
      <c r="D141" s="4">
        <f>'Raw TPD'!D116+D$29</f>
        <v>-8.9099999999997515E-4</v>
      </c>
      <c r="E141" s="4">
        <f>'Raw TPD'!E116+E$29</f>
        <v>3.8205000000000044E-2</v>
      </c>
      <c r="G141" s="4">
        <f t="shared" si="1"/>
        <v>394.49</v>
      </c>
      <c r="H141" s="4">
        <f t="array" ref="H141:K141">MMULT(B141:E141,$H$12:$K$15)</f>
        <v>1.1843741617751197E-2</v>
      </c>
      <c r="I141" s="4">
        <v>2.7147001574961804E-2</v>
      </c>
      <c r="J141" s="4">
        <v>-5.8020987713694764E-4</v>
      </c>
      <c r="K141" s="4">
        <v>9.9964861119166137E-3</v>
      </c>
    </row>
    <row r="142" spans="1:11">
      <c r="A142" s="4">
        <f>'Raw TPD'!A117</f>
        <v>396.89</v>
      </c>
      <c r="B142" s="4">
        <f>'Raw TPD'!B117+B$29</f>
        <v>4.2002000000000095E-2</v>
      </c>
      <c r="C142" s="4">
        <f>'Raw TPD'!C117+C$29</f>
        <v>0.12623899999999999</v>
      </c>
      <c r="D142" s="4">
        <f>'Raw TPD'!D117+D$29</f>
        <v>7.4110000000000564E-3</v>
      </c>
      <c r="E142" s="4">
        <f>'Raw TPD'!E117+E$29</f>
        <v>3.5275000000000056E-2</v>
      </c>
      <c r="G142" s="4">
        <f t="shared" si="1"/>
        <v>396.89</v>
      </c>
      <c r="H142" s="4">
        <f t="array" ref="H142:K142">MMULT(B142:E142,$H$12:$K$15)</f>
        <v>5.775894331580763E-3</v>
      </c>
      <c r="I142" s="4">
        <v>2.5522169663349623E-2</v>
      </c>
      <c r="J142" s="4">
        <v>2.6295552232816523E-3</v>
      </c>
      <c r="K142" s="4">
        <v>5.0372604383941838E-3</v>
      </c>
    </row>
    <row r="143" spans="1:11">
      <c r="A143" s="4">
        <f>'Raw TPD'!A118</f>
        <v>399.3</v>
      </c>
      <c r="B143" s="4">
        <f>'Raw TPD'!B118+B$29</f>
        <v>5.8607999999999993E-2</v>
      </c>
      <c r="C143" s="4">
        <f>'Raw TPD'!C118+C$29</f>
        <v>0.12917000000000001</v>
      </c>
      <c r="D143" s="4">
        <f>'Raw TPD'!D118+D$29</f>
        <v>4.4810000000000683E-3</v>
      </c>
      <c r="E143" s="4">
        <f>'Raw TPD'!E118+E$29</f>
        <v>3.7228000000000039E-2</v>
      </c>
      <c r="G143" s="4">
        <f t="shared" si="1"/>
        <v>399.3</v>
      </c>
      <c r="H143" s="4">
        <f t="array" ref="H143:K143">MMULT(B143:E143,$H$12:$K$15)</f>
        <v>8.5695690565218124E-3</v>
      </c>
      <c r="I143" s="4">
        <v>2.5784269529404116E-2</v>
      </c>
      <c r="J143" s="4">
        <v>1.4175910120380821E-3</v>
      </c>
      <c r="K143" s="4">
        <v>9.9653757853376823E-3</v>
      </c>
    </row>
    <row r="144" spans="1:11">
      <c r="A144" s="4">
        <f>'Raw TPD'!A119</f>
        <v>401.7</v>
      </c>
      <c r="B144" s="4">
        <f>'Raw TPD'!B119+B$29</f>
        <v>4.7862999999999989E-2</v>
      </c>
      <c r="C144" s="4">
        <f>'Raw TPD'!C119+C$29</f>
        <v>0.12428600000000012</v>
      </c>
      <c r="D144" s="4">
        <f>'Raw TPD'!D119+D$29</f>
        <v>3.9930000000000243E-3</v>
      </c>
      <c r="E144" s="4">
        <f>'Raw TPD'!E119+E$29</f>
        <v>2.8926000000000007E-2</v>
      </c>
      <c r="G144" s="4">
        <f t="shared" ref="G144:G207" si="2">A144</f>
        <v>401.7</v>
      </c>
      <c r="H144" s="4">
        <f t="array" ref="H144:K144">MMULT(B144:E144,$H$12:$K$15)</f>
        <v>8.1720718492808674E-3</v>
      </c>
      <c r="I144" s="4">
        <v>2.7271915461672257E-2</v>
      </c>
      <c r="J144" s="4">
        <v>1.8463468150205112E-3</v>
      </c>
      <c r="K144" s="4">
        <v>-1.4532431826942568E-2</v>
      </c>
    </row>
    <row r="145" spans="1:11">
      <c r="A145" s="4">
        <f>'Raw TPD'!A120</f>
        <v>405.31</v>
      </c>
      <c r="B145" s="4">
        <f>'Raw TPD'!B120+B$29</f>
        <v>3.5653000000000046E-2</v>
      </c>
      <c r="C145" s="4">
        <f>'Raw TPD'!C120+C$29</f>
        <v>0.11451800000000012</v>
      </c>
      <c r="D145" s="4">
        <f>'Raw TPD'!D120+D$29</f>
        <v>3.9930000000000243E-3</v>
      </c>
      <c r="E145" s="4">
        <f>'Raw TPD'!E120+E$29</f>
        <v>3.6252000000000062E-2</v>
      </c>
      <c r="G145" s="4">
        <f t="shared" si="2"/>
        <v>405.31</v>
      </c>
      <c r="H145" s="4">
        <f t="array" ref="H145:K145">MMULT(B145:E145,$H$12:$K$15)</f>
        <v>4.0423527816024372E-3</v>
      </c>
      <c r="I145" s="4">
        <v>2.193074315665992E-2</v>
      </c>
      <c r="J145" s="4">
        <v>9.9786862063627572E-4</v>
      </c>
      <c r="K145" s="4">
        <v>1.9533334484902104E-2</v>
      </c>
    </row>
    <row r="146" spans="1:11">
      <c r="A146" s="4">
        <f>'Raw TPD'!A121</f>
        <v>407.72</v>
      </c>
      <c r="B146" s="4">
        <f>'Raw TPD'!B121+B$29</f>
        <v>3.7117999999999984E-2</v>
      </c>
      <c r="C146" s="4">
        <f>'Raw TPD'!C121+C$29</f>
        <v>0.11354100000000011</v>
      </c>
      <c r="D146" s="4">
        <f>'Raw TPD'!D121+D$29</f>
        <v>4.4810000000000683E-3</v>
      </c>
      <c r="E146" s="4">
        <f>'Raw TPD'!E121+E$29</f>
        <v>3.2833000000000001E-2</v>
      </c>
      <c r="G146" s="4">
        <f t="shared" si="2"/>
        <v>407.72</v>
      </c>
      <c r="H146" s="4">
        <f t="array" ref="H146:K146">MMULT(B146:E146,$H$12:$K$15)</f>
        <v>4.9406207336548111E-3</v>
      </c>
      <c r="I146" s="4">
        <v>2.2744707458843293E-2</v>
      </c>
      <c r="J146" s="4">
        <v>1.4517062058250802E-3</v>
      </c>
      <c r="K146" s="4">
        <v>8.5956762138895831E-3</v>
      </c>
    </row>
    <row r="147" spans="1:11">
      <c r="A147" s="4">
        <f>'Raw TPD'!A122</f>
        <v>410.13</v>
      </c>
      <c r="B147" s="4">
        <f>'Raw TPD'!B122+B$29</f>
        <v>4.0537000000000045E-2</v>
      </c>
      <c r="C147" s="4">
        <f>'Raw TPD'!C122+C$29</f>
        <v>8.472500000000005E-2</v>
      </c>
      <c r="D147" s="4">
        <f>'Raw TPD'!D122+D$29</f>
        <v>1.0620000000000074E-3</v>
      </c>
      <c r="E147" s="4">
        <f>'Raw TPD'!E122+E$29</f>
        <v>1.7692000000000041E-2</v>
      </c>
      <c r="G147" s="4">
        <f t="shared" si="2"/>
        <v>410.13</v>
      </c>
      <c r="H147" s="4">
        <f t="array" ref="H147:K147">MMULT(B147:E147,$H$12:$K$15)</f>
        <v>7.4567010403876087E-3</v>
      </c>
      <c r="I147" s="4">
        <v>1.9315495858807378E-2</v>
      </c>
      <c r="J147" s="4">
        <v>8.0493491014272073E-4</v>
      </c>
      <c r="K147" s="4">
        <v>-1.6466789675879299E-2</v>
      </c>
    </row>
    <row r="148" spans="1:11">
      <c r="A148" s="4">
        <f>'Raw TPD'!A123</f>
        <v>412.54</v>
      </c>
      <c r="B148" s="4">
        <f>'Raw TPD'!B123+B$29</f>
        <v>3.6630000000000051E-2</v>
      </c>
      <c r="C148" s="4">
        <f>'Raw TPD'!C123+C$29</f>
        <v>0.10523800000000005</v>
      </c>
      <c r="D148" s="4">
        <f>'Raw TPD'!D123+D$29</f>
        <v>1.0620000000000074E-3</v>
      </c>
      <c r="E148" s="4">
        <f>'Raw TPD'!E123+E$29</f>
        <v>2.5507000000000057E-2</v>
      </c>
      <c r="G148" s="4">
        <f t="shared" si="2"/>
        <v>412.54</v>
      </c>
      <c r="H148" s="4">
        <f t="array" ref="H148:K148">MMULT(B148:E148,$H$12:$K$15)</f>
        <v>6.1170283649843683E-3</v>
      </c>
      <c r="I148" s="4">
        <v>2.2958378566198302E-2</v>
      </c>
      <c r="J148" s="4">
        <v>6.10260837085215E-4</v>
      </c>
      <c r="K148" s="4">
        <v>-8.6507709217794326E-3</v>
      </c>
    </row>
    <row r="149" spans="1:11">
      <c r="A149" s="4">
        <f>'Raw TPD'!A124</f>
        <v>416.15</v>
      </c>
      <c r="B149" s="4">
        <f>'Raw TPD'!B124+B$29</f>
        <v>4.0537000000000045E-2</v>
      </c>
      <c r="C149" s="4">
        <f>'Raw TPD'!C124+C$29</f>
        <v>0.12086700000000006</v>
      </c>
      <c r="D149" s="4">
        <f>'Raw TPD'!D124+D$29</f>
        <v>5.7400000000007445E-4</v>
      </c>
      <c r="E149" s="4">
        <f>'Raw TPD'!E124+E$29</f>
        <v>2.746000000000004E-2</v>
      </c>
      <c r="G149" s="4">
        <f t="shared" si="2"/>
        <v>416.15</v>
      </c>
      <c r="H149" s="4">
        <f t="array" ref="H149:K149">MMULT(B149:E149,$H$12:$K$15)</f>
        <v>7.1595536091734677E-3</v>
      </c>
      <c r="I149" s="4">
        <v>2.7056208648441077E-2</v>
      </c>
      <c r="J149" s="4">
        <v>6.1850630279220234E-4</v>
      </c>
      <c r="K149" s="4">
        <v>-1.6265402306133589E-2</v>
      </c>
    </row>
    <row r="150" spans="1:11">
      <c r="A150" s="4">
        <f>'Raw TPD'!A125</f>
        <v>417.35</v>
      </c>
      <c r="B150" s="4">
        <f>'Raw TPD'!B125+B$29</f>
        <v>3.1746000000000052E-2</v>
      </c>
      <c r="C150" s="4">
        <f>'Raw TPD'!C125+C$29</f>
        <v>9.3028000000000111E-2</v>
      </c>
      <c r="D150" s="4">
        <f>'Raw TPD'!D125+D$29</f>
        <v>3.0160000000000187E-3</v>
      </c>
      <c r="E150" s="4">
        <f>'Raw TPD'!E125+E$29</f>
        <v>2.746000000000004E-2</v>
      </c>
      <c r="G150" s="4">
        <f t="shared" si="2"/>
        <v>417.35</v>
      </c>
      <c r="H150" s="4">
        <f t="array" ref="H150:K150">MMULT(B150:E150,$H$12:$K$15)</f>
        <v>4.1958722631885662E-3</v>
      </c>
      <c r="I150" s="4">
        <v>1.8478505526764631E-2</v>
      </c>
      <c r="J150" s="4">
        <v>8.9455685275751555E-4</v>
      </c>
      <c r="K150" s="4">
        <v>9.0991353146611942E-3</v>
      </c>
    </row>
    <row r="151" spans="1:11">
      <c r="A151" s="4">
        <f>'Raw TPD'!A126</f>
        <v>420.97</v>
      </c>
      <c r="B151" s="4">
        <f>'Raw TPD'!B126+B$29</f>
        <v>3.1746000000000052E-2</v>
      </c>
      <c r="C151" s="4">
        <f>'Raw TPD'!C126+C$29</f>
        <v>7.9353000000000007E-2</v>
      </c>
      <c r="D151" s="4">
        <f>'Raw TPD'!D126+D$29</f>
        <v>5.7400000000007445E-4</v>
      </c>
      <c r="E151" s="4">
        <f>'Raw TPD'!E126+E$29</f>
        <v>2.257600000000004E-2</v>
      </c>
      <c r="G151" s="4">
        <f t="shared" si="2"/>
        <v>420.97</v>
      </c>
      <c r="H151" s="4">
        <f t="array" ref="H151:K151">MMULT(B151:E151,$H$12:$K$15)</f>
        <v>4.6621483119430908E-3</v>
      </c>
      <c r="I151" s="4">
        <v>1.614523429043031E-2</v>
      </c>
      <c r="J151" s="4">
        <v>8.3444388202543037E-5</v>
      </c>
      <c r="K151" s="4">
        <v>5.2169342647049727E-3</v>
      </c>
    </row>
    <row r="152" spans="1:11">
      <c r="A152" s="4">
        <f>'Raw TPD'!A127</f>
        <v>423.38</v>
      </c>
      <c r="B152" s="4">
        <f>'Raw TPD'!B127+B$29</f>
        <v>5.2259000000000055E-2</v>
      </c>
      <c r="C152" s="4">
        <f>'Raw TPD'!C127+C$29</f>
        <v>6.7630999999999997E-2</v>
      </c>
      <c r="D152" s="4">
        <f>'Raw TPD'!D127+D$29</f>
        <v>1.5510000000000801E-3</v>
      </c>
      <c r="E152" s="4">
        <f>'Raw TPD'!E127+E$29</f>
        <v>3.4785999999999984E-2</v>
      </c>
      <c r="G152" s="4">
        <f t="shared" si="2"/>
        <v>423.38</v>
      </c>
      <c r="H152" s="4">
        <f t="array" ref="H152:K152">MMULT(B152:E152,$H$12:$K$15)</f>
        <v>5.1813114373858646E-3</v>
      </c>
      <c r="I152" s="4">
        <v>8.1177695368323637E-3</v>
      </c>
      <c r="J152" s="4">
        <v>-8.9271028812012466E-4</v>
      </c>
      <c r="K152" s="4">
        <v>5.8990905597659925E-2</v>
      </c>
    </row>
    <row r="153" spans="1:11">
      <c r="A153" s="4">
        <f>'Raw TPD'!A128</f>
        <v>425.84</v>
      </c>
      <c r="B153" s="4">
        <f>'Raw TPD'!B128+B$29</f>
        <v>3.956000000000004E-2</v>
      </c>
      <c r="C153" s="4">
        <f>'Raw TPD'!C128+C$29</f>
        <v>8.6679000000000062E-2</v>
      </c>
      <c r="D153" s="4">
        <f>'Raw TPD'!D128+D$29</f>
        <v>1.5510000000000801E-3</v>
      </c>
      <c r="E153" s="4">
        <f>'Raw TPD'!E128+E$29</f>
        <v>2.8926000000000007E-2</v>
      </c>
      <c r="G153" s="4">
        <f t="shared" si="2"/>
        <v>425.84</v>
      </c>
      <c r="H153" s="4">
        <f t="array" ref="H153:K153">MMULT(B153:E153,$H$12:$K$15)</f>
        <v>5.0382318922406076E-3</v>
      </c>
      <c r="I153" s="4">
        <v>1.6063507588462492E-2</v>
      </c>
      <c r="J153" s="4">
        <v>6.5375202936097943E-5</v>
      </c>
      <c r="K153" s="4">
        <v>2.0524488120925027E-2</v>
      </c>
    </row>
    <row r="154" spans="1:11">
      <c r="A154" s="4">
        <f>'Raw TPD'!A129</f>
        <v>428.2</v>
      </c>
      <c r="B154" s="4">
        <f>'Raw TPD'!B129+B$29</f>
        <v>2.4420000000000108E-2</v>
      </c>
      <c r="C154" s="4">
        <f>'Raw TPD'!C129+C$29</f>
        <v>8.13060000000001E-2</v>
      </c>
      <c r="D154" s="4">
        <f>'Raw TPD'!D129+D$29</f>
        <v>-4.7989999999999977E-3</v>
      </c>
      <c r="E154" s="4">
        <f>'Raw TPD'!E129+E$29</f>
        <v>2.599499999999999E-2</v>
      </c>
      <c r="G154" s="4">
        <f t="shared" si="2"/>
        <v>428.2</v>
      </c>
      <c r="H154" s="4">
        <f t="array" ref="H154:K154">MMULT(B154:E154,$H$12:$K$15)</f>
        <v>2.9752581686343501E-3</v>
      </c>
      <c r="I154" s="4">
        <v>1.6048626055322583E-2</v>
      </c>
      <c r="J154" s="4">
        <v>-2.1731438439399437E-3</v>
      </c>
      <c r="K154" s="4">
        <v>1.5623237913409693E-2</v>
      </c>
    </row>
    <row r="155" spans="1:11">
      <c r="A155" s="4">
        <f>'Raw TPD'!A130</f>
        <v>430.61</v>
      </c>
      <c r="B155" s="4">
        <f>'Raw TPD'!B130+B$29</f>
        <v>3.1746000000000052E-2</v>
      </c>
      <c r="C155" s="4">
        <f>'Raw TPD'!C130+C$29</f>
        <v>8.8144E-2</v>
      </c>
      <c r="D155" s="4">
        <f>'Raw TPD'!D130+D$29</f>
        <v>4.9690000000000012E-3</v>
      </c>
      <c r="E155" s="4">
        <f>'Raw TPD'!E130+E$29</f>
        <v>2.4530000000000052E-2</v>
      </c>
      <c r="G155" s="4">
        <f t="shared" si="2"/>
        <v>430.61</v>
      </c>
      <c r="H155" s="4">
        <f t="array" ref="H155:K155">MMULT(B155:E155,$H$12:$K$15)</f>
        <v>4.4899599724489E-3</v>
      </c>
      <c r="I155" s="4">
        <v>1.7843045529549448E-2</v>
      </c>
      <c r="J155" s="4">
        <v>1.7656372873425773E-3</v>
      </c>
      <c r="K155" s="4">
        <v>3.2751596574397968E-3</v>
      </c>
    </row>
    <row r="156" spans="1:11">
      <c r="A156" s="4">
        <f>'Raw TPD'!A131</f>
        <v>434.23</v>
      </c>
      <c r="B156" s="4">
        <f>'Raw TPD'!B131+B$29</f>
        <v>2.9792000000000041E-2</v>
      </c>
      <c r="C156" s="4">
        <f>'Raw TPD'!C131+C$29</f>
        <v>8.5214000000000123E-2</v>
      </c>
      <c r="D156" s="4">
        <f>'Raw TPD'!D131+D$29</f>
        <v>5.7400000000007445E-4</v>
      </c>
      <c r="E156" s="4">
        <f>'Raw TPD'!E131+E$29</f>
        <v>1.7203999999999997E-2</v>
      </c>
      <c r="G156" s="4">
        <f t="shared" si="2"/>
        <v>434.23</v>
      </c>
      <c r="H156" s="4">
        <f t="array" ref="H156:K156">MMULT(B156:E156,$H$12:$K$15)</f>
        <v>5.6998074022369047E-3</v>
      </c>
      <c r="I156" s="4">
        <v>1.9783447304440281E-2</v>
      </c>
      <c r="J156" s="4">
        <v>6.8444386712286729E-4</v>
      </c>
      <c r="K156" s="4">
        <v>-1.8912746306872223E-2</v>
      </c>
    </row>
    <row r="157" spans="1:11">
      <c r="A157" s="4">
        <f>'Raw TPD'!A132</f>
        <v>436.69</v>
      </c>
      <c r="B157" s="4">
        <f>'Raw TPD'!B132+B$29</f>
        <v>2.6862000000000053E-2</v>
      </c>
      <c r="C157" s="4">
        <f>'Raw TPD'!C132+C$29</f>
        <v>8.8144E-2</v>
      </c>
      <c r="D157" s="4">
        <f>'Raw TPD'!D132+D$29</f>
        <v>3.0160000000000187E-3</v>
      </c>
      <c r="E157" s="4">
        <f>'Raw TPD'!E132+E$29</f>
        <v>1.9646000000000052E-2</v>
      </c>
      <c r="G157" s="4">
        <f t="shared" si="2"/>
        <v>436.69</v>
      </c>
      <c r="H157" s="4">
        <f t="array" ref="H157:K157">MMULT(B157:E157,$H$12:$K$15)</f>
        <v>4.7142839853932077E-3</v>
      </c>
      <c r="I157" s="4">
        <v>1.9700661185928198E-2</v>
      </c>
      <c r="J157" s="4">
        <v>1.4592027876903515E-3</v>
      </c>
      <c r="K157" s="4">
        <v>-1.3570977595328784E-2</v>
      </c>
    </row>
    <row r="158" spans="1:11">
      <c r="A158" s="4">
        <f>'Raw TPD'!A133</f>
        <v>439.1</v>
      </c>
      <c r="B158" s="4">
        <f>'Raw TPD'!B133+B$29</f>
        <v>3.3211000000000102E-2</v>
      </c>
      <c r="C158" s="4">
        <f>'Raw TPD'!C133+C$29</f>
        <v>7.5934000000000057E-2</v>
      </c>
      <c r="D158" s="4">
        <f>'Raw TPD'!D133+D$29</f>
        <v>-1.3799999999999368E-3</v>
      </c>
      <c r="E158" s="4">
        <f>'Raw TPD'!E133+E$29</f>
        <v>2.9901999999999984E-2</v>
      </c>
      <c r="G158" s="4">
        <f t="shared" si="2"/>
        <v>439.1</v>
      </c>
      <c r="H158" s="4">
        <f t="array" ref="H158:K158">MMULT(B158:E158,$H$12:$K$15)</f>
        <v>3.3305653082500207E-3</v>
      </c>
      <c r="I158" s="4">
        <v>1.2734817799757599E-2</v>
      </c>
      <c r="J158" s="4">
        <v>-1.3611064943761185E-3</v>
      </c>
      <c r="K158" s="4">
        <v>3.4050395072713763E-2</v>
      </c>
    </row>
    <row r="159" spans="1:11">
      <c r="A159" s="4">
        <f>'Raw TPD'!A134</f>
        <v>441.46</v>
      </c>
      <c r="B159" s="4">
        <f>'Raw TPD'!B134+B$29</f>
        <v>8.3030000000000603E-3</v>
      </c>
      <c r="C159" s="4">
        <f>'Raw TPD'!C134+C$29</f>
        <v>8.8144E-2</v>
      </c>
      <c r="D159" s="4">
        <f>'Raw TPD'!D134+D$29</f>
        <v>3.9930000000000243E-3</v>
      </c>
      <c r="E159" s="4">
        <f>'Raw TPD'!E134+E$29</f>
        <v>1.9646000000000052E-2</v>
      </c>
      <c r="G159" s="4">
        <f t="shared" si="2"/>
        <v>441.46</v>
      </c>
      <c r="H159" s="4">
        <f t="array" ref="H159:K159">MMULT(B159:E159,$H$12:$K$15)</f>
        <v>1.3908432907686827E-3</v>
      </c>
      <c r="I159" s="4">
        <v>1.9831811724879758E-2</v>
      </c>
      <c r="J159" s="4">
        <v>1.8406405012738342E-3</v>
      </c>
      <c r="K159" s="4">
        <v>-1.4303327588456594E-2</v>
      </c>
    </row>
    <row r="160" spans="1:11">
      <c r="A160" s="4">
        <f>'Raw TPD'!A135</f>
        <v>445.08</v>
      </c>
      <c r="B160" s="4">
        <f>'Raw TPD'!B135+B$29</f>
        <v>3.8584000000000063E-2</v>
      </c>
      <c r="C160" s="4">
        <f>'Raw TPD'!C135+C$29</f>
        <v>6.7143000000000064E-2</v>
      </c>
      <c r="D160" s="4">
        <f>'Raw TPD'!D135+D$29</f>
        <v>8.5000000000001741E-5</v>
      </c>
      <c r="E160" s="4">
        <f>'Raw TPD'!E135+E$29</f>
        <v>2.3065000000000002E-2</v>
      </c>
      <c r="G160" s="4">
        <f t="shared" si="2"/>
        <v>445.08</v>
      </c>
      <c r="H160" s="4">
        <f t="array" ref="H160:K160">MMULT(B160:E160,$H$12:$K$15)</f>
        <v>5.2176928927918677E-3</v>
      </c>
      <c r="I160" s="4">
        <v>1.221370569673742E-2</v>
      </c>
      <c r="J160" s="4">
        <v>-4.3102523970753467E-4</v>
      </c>
      <c r="K160" s="4">
        <v>1.8573998430048783E-2</v>
      </c>
    </row>
    <row r="161" spans="1:11">
      <c r="A161" s="4">
        <f>'Raw TPD'!A136</f>
        <v>447.5</v>
      </c>
      <c r="B161" s="4">
        <f>'Raw TPD'!B136+B$29</f>
        <v>2.7839000000000058E-2</v>
      </c>
      <c r="C161" s="4">
        <f>'Raw TPD'!C136+C$29</f>
        <v>8.2283000000000106E-2</v>
      </c>
      <c r="D161" s="4">
        <f>'Raw TPD'!D136+D$29</f>
        <v>-3.3329999999999194E-3</v>
      </c>
      <c r="E161" s="4">
        <f>'Raw TPD'!E136+E$29</f>
        <v>1.9646000000000052E-2</v>
      </c>
      <c r="G161" s="4">
        <f t="shared" si="2"/>
        <v>447.5</v>
      </c>
      <c r="H161" s="4">
        <f t="array" ref="H161:K161">MMULT(B161:E161,$H$12:$K$15)</f>
        <v>4.8747942406878846E-3</v>
      </c>
      <c r="I161" s="4">
        <v>1.8363593357662494E-2</v>
      </c>
      <c r="J161" s="4">
        <v>-1.0564296456649638E-3</v>
      </c>
      <c r="K161" s="4">
        <v>-7.3314067635995295E-3</v>
      </c>
    </row>
    <row r="162" spans="1:11">
      <c r="A162" s="4">
        <f>'Raw TPD'!A137</f>
        <v>449.91</v>
      </c>
      <c r="B162" s="4">
        <f>'Raw TPD'!B137+B$29</f>
        <v>4.0049000000000001E-2</v>
      </c>
      <c r="C162" s="4">
        <f>'Raw TPD'!C137+C$29</f>
        <v>4.8584000000000072E-2</v>
      </c>
      <c r="D162" s="4">
        <f>'Raw TPD'!D137+D$29</f>
        <v>8.5000000000001741E-5</v>
      </c>
      <c r="E162" s="4">
        <f>'Raw TPD'!E137+E$29</f>
        <v>2.5507000000000057E-2</v>
      </c>
      <c r="G162" s="4">
        <f t="shared" si="2"/>
        <v>449.91</v>
      </c>
      <c r="H162" s="4">
        <f t="array" ref="H162:K162">MMULT(B162:E162,$H$12:$K$15)</f>
        <v>4.1015180876894696E-3</v>
      </c>
      <c r="I162" s="4">
        <v>5.7029103397048878E-3</v>
      </c>
      <c r="J162" s="4">
        <v>-1.0736433576102413E-3</v>
      </c>
      <c r="K162" s="4">
        <v>4.4374636298082845E-2</v>
      </c>
    </row>
    <row r="163" spans="1:11">
      <c r="A163" s="4">
        <f>'Raw TPD'!A138</f>
        <v>452.32</v>
      </c>
      <c r="B163" s="4">
        <f>'Raw TPD'!B138+B$29</f>
        <v>2.0024000000000042E-2</v>
      </c>
      <c r="C163" s="4">
        <f>'Raw TPD'!C138+C$29</f>
        <v>5.4444000000000048E-2</v>
      </c>
      <c r="D163" s="4">
        <f>'Raw TPD'!D138+D$29</f>
        <v>-6.2639999999999363E-3</v>
      </c>
      <c r="E163" s="4">
        <f>'Raw TPD'!E138+E$29</f>
        <v>2.7949000000000002E-2</v>
      </c>
      <c r="G163" s="4">
        <f t="shared" si="2"/>
        <v>452.32</v>
      </c>
      <c r="H163" s="4">
        <f t="array" ref="H163:K163">MMULT(B163:E163,$H$12:$K$15)</f>
        <v>5.9368440141440142E-4</v>
      </c>
      <c r="I163" s="4">
        <v>7.3405863275153079E-3</v>
      </c>
      <c r="J163" s="4">
        <v>-3.510428852351772E-3</v>
      </c>
      <c r="K163" s="4">
        <v>4.7448561385467609E-2</v>
      </c>
    </row>
    <row r="164" spans="1:11">
      <c r="A164" s="4">
        <f>'Raw TPD'!A139</f>
        <v>454.78</v>
      </c>
      <c r="B164" s="4">
        <f>'Raw TPD'!B139+B$29</f>
        <v>3.467600000000004E-2</v>
      </c>
      <c r="C164" s="4">
        <f>'Raw TPD'!C139+C$29</f>
        <v>7.642199999999999E-2</v>
      </c>
      <c r="D164" s="4">
        <f>'Raw TPD'!D139+D$29</f>
        <v>1.5510000000000801E-3</v>
      </c>
      <c r="E164" s="4">
        <f>'Raw TPD'!E139+E$29</f>
        <v>2.2087999999999997E-2</v>
      </c>
      <c r="G164" s="4">
        <f t="shared" si="2"/>
        <v>454.78</v>
      </c>
      <c r="H164" s="4">
        <f t="array" ref="H164:K164">MMULT(B164:E164,$H$12:$K$15)</f>
        <v>5.102985889601932E-3</v>
      </c>
      <c r="I164" s="4">
        <v>1.5313794102465382E-2</v>
      </c>
      <c r="J164" s="4">
        <v>4.211259162860794E-4</v>
      </c>
      <c r="K164" s="4">
        <v>6.2413624655302397E-3</v>
      </c>
    </row>
    <row r="165" spans="1:11">
      <c r="A165" s="4">
        <f>'Raw TPD'!A140</f>
        <v>458.36</v>
      </c>
      <c r="B165" s="4">
        <f>'Raw TPD'!B140+B$29</f>
        <v>3.6142000000000007E-2</v>
      </c>
      <c r="C165" s="4">
        <f>'Raw TPD'!C140+C$29</f>
        <v>6.2259000000000064E-2</v>
      </c>
      <c r="D165" s="4">
        <f>'Raw TPD'!D140+D$29</f>
        <v>-8.9099999999997515E-4</v>
      </c>
      <c r="E165" s="4">
        <f>'Raw TPD'!E140+E$29</f>
        <v>1.0365999999999986E-2</v>
      </c>
      <c r="G165" s="4">
        <f t="shared" si="2"/>
        <v>458.36</v>
      </c>
      <c r="H165" s="4">
        <f t="array" ref="H165:K165">MMULT(B165:E165,$H$12:$K$15)</f>
        <v>7.2160978456419604E-3</v>
      </c>
      <c r="I165" s="4">
        <v>1.5142845394264135E-2</v>
      </c>
      <c r="J165" s="4">
        <v>1.8725207306086622E-4</v>
      </c>
      <c r="K165" s="4">
        <v>-2.0816538455726938E-2</v>
      </c>
    </row>
    <row r="166" spans="1:11">
      <c r="A166" s="4">
        <f>'Raw TPD'!A141</f>
        <v>460.77</v>
      </c>
      <c r="B166" s="4">
        <f>'Raw TPD'!B141+B$29</f>
        <v>2.1001000000000047E-2</v>
      </c>
      <c r="C166" s="4">
        <f>'Raw TPD'!C141+C$29</f>
        <v>5.9817000000000009E-2</v>
      </c>
      <c r="D166" s="4">
        <f>'Raw TPD'!D141+D$29</f>
        <v>2.527000000000057E-3</v>
      </c>
      <c r="E166" s="4">
        <f>'Raw TPD'!E141+E$29</f>
        <v>2.257600000000004E-2</v>
      </c>
      <c r="G166" s="4">
        <f t="shared" si="2"/>
        <v>460.77</v>
      </c>
      <c r="H166" s="4">
        <f t="array" ref="H166:K166">MMULT(B166:E166,$H$12:$K$15)</f>
        <v>1.7630214231771687E-3</v>
      </c>
      <c r="I166" s="4">
        <v>1.0158287024369855E-2</v>
      </c>
      <c r="J166" s="4">
        <v>3.7062510809086793E-4</v>
      </c>
      <c r="K166" s="4">
        <v>2.2836096406501812E-2</v>
      </c>
    </row>
    <row r="167" spans="1:11">
      <c r="A167" s="4">
        <f>'Raw TPD'!A142</f>
        <v>464.39</v>
      </c>
      <c r="B167" s="4">
        <f>'Raw TPD'!B142+B$29</f>
        <v>6.7888000000000059E-2</v>
      </c>
      <c r="C167" s="4">
        <f>'Raw TPD'!C142+C$29</f>
        <v>9.7424000000000066E-2</v>
      </c>
      <c r="D167" s="4">
        <f>'Raw TPD'!D142+D$29</f>
        <v>1.5510000000000801E-3</v>
      </c>
      <c r="E167" s="4">
        <f>'Raw TPD'!E142+E$29</f>
        <v>3.6252000000000062E-2</v>
      </c>
      <c r="G167" s="4">
        <f t="shared" si="2"/>
        <v>464.39</v>
      </c>
      <c r="H167" s="4">
        <f t="array" ref="H167:K167">MMULT(B167:E167,$H$12:$K$15)</f>
        <v>9.0428456675200677E-3</v>
      </c>
      <c r="I167" s="4">
        <v>1.6540543610654133E-2</v>
      </c>
      <c r="J167" s="4">
        <v>-3.4057316546722569E-4</v>
      </c>
      <c r="K167" s="4">
        <v>3.6823012165774896E-2</v>
      </c>
    </row>
    <row r="168" spans="1:11">
      <c r="A168" s="4">
        <f>'Raw TPD'!A143</f>
        <v>466.8</v>
      </c>
      <c r="B168" s="4">
        <f>'Raw TPD'!B143+B$29</f>
        <v>5.9096000000000037E-2</v>
      </c>
      <c r="C168" s="4">
        <f>'Raw TPD'!C143+C$29</f>
        <v>0.12184400000000006</v>
      </c>
      <c r="D168" s="4">
        <f>'Raw TPD'!D143+D$29</f>
        <v>-8.9099999999997515E-4</v>
      </c>
      <c r="E168" s="4">
        <f>'Raw TPD'!E143+E$29</f>
        <v>3.3321000000000045E-2</v>
      </c>
      <c r="G168" s="4">
        <f t="shared" si="2"/>
        <v>466.8</v>
      </c>
      <c r="H168" s="4">
        <f t="array" ref="H168:K168">MMULT(B168:E168,$H$12:$K$15)</f>
        <v>9.3401812921197862E-3</v>
      </c>
      <c r="I168" s="4">
        <v>2.5264023322513297E-2</v>
      </c>
      <c r="J168" s="4">
        <v>-4.2860721719241348E-4</v>
      </c>
      <c r="K168" s="4">
        <v>3.9097524514569576E-3</v>
      </c>
    </row>
    <row r="169" spans="1:11">
      <c r="A169" s="4">
        <f>'Raw TPD'!A144</f>
        <v>469.22</v>
      </c>
      <c r="B169" s="4">
        <f>'Raw TPD'!B144+B$29</f>
        <v>7.7656000000000058E-2</v>
      </c>
      <c r="C169" s="4">
        <f>'Raw TPD'!C144+C$29</f>
        <v>0.117448</v>
      </c>
      <c r="D169" s="4">
        <f>'Raw TPD'!D144+D$29</f>
        <v>5.7400000000007445E-4</v>
      </c>
      <c r="E169" s="4">
        <f>'Raw TPD'!E144+E$29</f>
        <v>2.5507000000000057E-2</v>
      </c>
      <c r="G169" s="4">
        <f t="shared" si="2"/>
        <v>469.22</v>
      </c>
      <c r="H169" s="4">
        <f t="array" ref="H169:K169">MMULT(B169:E169,$H$12:$K$15)</f>
        <v>1.3967943192988854E-2</v>
      </c>
      <c r="I169" s="4">
        <v>2.6272934427553494E-2</v>
      </c>
      <c r="J169" s="4">
        <v>6.7682305711315753E-4</v>
      </c>
      <c r="K169" s="4">
        <v>-1.8606776472154044E-2</v>
      </c>
    </row>
    <row r="170" spans="1:11">
      <c r="A170" s="4">
        <f>'Raw TPD'!A145</f>
        <v>471.63</v>
      </c>
      <c r="B170" s="4">
        <f>'Raw TPD'!B145+B$29</f>
        <v>8.1563000000000052E-2</v>
      </c>
      <c r="C170" s="4">
        <f>'Raw TPD'!C145+C$29</f>
        <v>8.8633000000000073E-2</v>
      </c>
      <c r="D170" s="4">
        <f>'Raw TPD'!D145+D$29</f>
        <v>2.039000000000013E-3</v>
      </c>
      <c r="E170" s="4">
        <f>'Raw TPD'!E145+E$29</f>
        <v>3.3810000000000007E-2</v>
      </c>
      <c r="G170" s="4">
        <f t="shared" si="2"/>
        <v>471.63</v>
      </c>
      <c r="H170" s="4">
        <f t="array" ref="H170:K170">MMULT(B170:E170,$H$12:$K$15)</f>
        <v>1.1532484136403145E-2</v>
      </c>
      <c r="I170" s="4">
        <v>1.4504290940393402E-2</v>
      </c>
      <c r="J170" s="4">
        <v>-1.6249783436117016E-4</v>
      </c>
      <c r="K170" s="4">
        <v>3.6957002603456121E-2</v>
      </c>
    </row>
    <row r="171" spans="1:11">
      <c r="A171" s="4">
        <f>'Raw TPD'!A146</f>
        <v>474.04</v>
      </c>
      <c r="B171" s="4">
        <f>'Raw TPD'!B146+B$29</f>
        <v>7.5214000000000114E-2</v>
      </c>
      <c r="C171" s="4">
        <f>'Raw TPD'!C146+C$29</f>
        <v>0.10084300000000002</v>
      </c>
      <c r="D171" s="4">
        <f>'Raw TPD'!D146+D$29</f>
        <v>1.5510000000000801E-3</v>
      </c>
      <c r="E171" s="4">
        <f>'Raw TPD'!E146+E$29</f>
        <v>2.599499999999999E-2</v>
      </c>
      <c r="G171" s="4">
        <f t="shared" si="2"/>
        <v>474.04</v>
      </c>
      <c r="H171" s="4">
        <f t="array" ref="H171:K171">MMULT(B171:E171,$H$12:$K$15)</f>
        <v>1.2614988679942388E-2</v>
      </c>
      <c r="I171" s="4">
        <v>2.09949252672527E-2</v>
      </c>
      <c r="J171" s="4">
        <v>6.1738501304282704E-4</v>
      </c>
      <c r="K171" s="4">
        <v>-1.6382938072406622E-3</v>
      </c>
    </row>
    <row r="172" spans="1:11">
      <c r="A172" s="4">
        <f>'Raw TPD'!A147</f>
        <v>476.46</v>
      </c>
      <c r="B172" s="4">
        <f>'Raw TPD'!B147+B$29</f>
        <v>7.7656000000000058E-2</v>
      </c>
      <c r="C172" s="4">
        <f>'Raw TPD'!C147+C$29</f>
        <v>9.1075000000000017E-2</v>
      </c>
      <c r="D172" s="4">
        <f>'Raw TPD'!D147+D$29</f>
        <v>5.7400000000007445E-4</v>
      </c>
      <c r="E172" s="4">
        <f>'Raw TPD'!E147+E$29</f>
        <v>2.1600000000000064E-2</v>
      </c>
      <c r="G172" s="4">
        <f t="shared" si="2"/>
        <v>476.46</v>
      </c>
      <c r="H172" s="4">
        <f t="array" ref="H172:K172">MMULT(B172:E172,$H$12:$K$15)</f>
        <v>1.353519688200211E-2</v>
      </c>
      <c r="I172" s="4">
        <v>1.9554276946138944E-2</v>
      </c>
      <c r="J172" s="4">
        <v>4.016502614087637E-4</v>
      </c>
      <c r="K172" s="4">
        <v>-7.5587940774552304E-3</v>
      </c>
    </row>
    <row r="173" spans="1:11">
      <c r="A173" s="4">
        <f>'Raw TPD'!A148</f>
        <v>480.08</v>
      </c>
      <c r="B173" s="4">
        <f>'Raw TPD'!B148+B$29</f>
        <v>6.1538000000000093E-2</v>
      </c>
      <c r="C173" s="4">
        <f>'Raw TPD'!C148+C$29</f>
        <v>7.4957000000000051E-2</v>
      </c>
      <c r="D173" s="4">
        <f>'Raw TPD'!D148+D$29</f>
        <v>-3.3329999999999194E-3</v>
      </c>
      <c r="E173" s="4">
        <f>'Raw TPD'!E148+E$29</f>
        <v>3.087899999999999E-2</v>
      </c>
      <c r="G173" s="4">
        <f t="shared" si="2"/>
        <v>480.08</v>
      </c>
      <c r="H173" s="4">
        <f t="array" ref="H173:K173">MMULT(B173:E173,$H$12:$K$15)</f>
        <v>8.1749249392373043E-3</v>
      </c>
      <c r="I173" s="4">
        <v>1.1937593234572927E-2</v>
      </c>
      <c r="J173" s="4">
        <v>-2.2232639792717848E-3</v>
      </c>
      <c r="K173" s="4">
        <v>3.9516120958823606E-2</v>
      </c>
    </row>
    <row r="174" spans="1:11">
      <c r="A174" s="4">
        <f>'Raw TPD'!A149</f>
        <v>482.49</v>
      </c>
      <c r="B174" s="4">
        <f>'Raw TPD'!B149+B$29</f>
        <v>4.5421000000000045E-2</v>
      </c>
      <c r="C174" s="4">
        <f>'Raw TPD'!C149+C$29</f>
        <v>7.5446000000000124E-2</v>
      </c>
      <c r="D174" s="4">
        <f>'Raw TPD'!D149+D$29</f>
        <v>-4.309999999999925E-3</v>
      </c>
      <c r="E174" s="4">
        <f>'Raw TPD'!E149+E$29</f>
        <v>3.1855999999999995E-2</v>
      </c>
      <c r="G174" s="4">
        <f t="shared" si="2"/>
        <v>482.49</v>
      </c>
      <c r="H174" s="4">
        <f t="array" ref="H174:K174">MMULT(B174:E174,$H$12:$K$15)</f>
        <v>5.1858328307664448E-3</v>
      </c>
      <c r="I174" s="4">
        <v>1.2001099634097645E-2</v>
      </c>
      <c r="J174" s="4">
        <v>-2.6488724592916473E-3</v>
      </c>
      <c r="K174" s="4">
        <v>4.2021894261113538E-2</v>
      </c>
    </row>
    <row r="175" spans="1:11">
      <c r="A175" s="4">
        <f>'Raw TPD'!A150</f>
        <v>484.9</v>
      </c>
      <c r="B175" s="4">
        <f>'Raw TPD'!B150+B$29</f>
        <v>4.7862999999999989E-2</v>
      </c>
      <c r="C175" s="4">
        <f>'Raw TPD'!C150+C$29</f>
        <v>6.6653999999999991E-2</v>
      </c>
      <c r="D175" s="4">
        <f>'Raw TPD'!D150+D$29</f>
        <v>3.9930000000000243E-3</v>
      </c>
      <c r="E175" s="4">
        <f>'Raw TPD'!E150+E$29</f>
        <v>1.8181000000000003E-2</v>
      </c>
      <c r="G175" s="4">
        <f t="shared" si="2"/>
        <v>484.9</v>
      </c>
      <c r="H175" s="4">
        <f t="array" ref="H175:K175">MMULT(B175:E175,$H$12:$K$15)</f>
        <v>7.6816642244801588E-3</v>
      </c>
      <c r="I175" s="4">
        <v>1.3341048389664087E-2</v>
      </c>
      <c r="J175" s="4">
        <v>1.435390721551761E-3</v>
      </c>
      <c r="K175" s="4">
        <v>1.9671486421759116E-3</v>
      </c>
    </row>
    <row r="176" spans="1:11">
      <c r="A176" s="4">
        <f>'Raw TPD'!A151</f>
        <v>487.32</v>
      </c>
      <c r="B176" s="4">
        <f>'Raw TPD'!B151+B$29</f>
        <v>4.3468000000000062E-2</v>
      </c>
      <c r="C176" s="4">
        <f>'Raw TPD'!C151+C$29</f>
        <v>8.1795000000000062E-2</v>
      </c>
      <c r="D176" s="4">
        <f>'Raw TPD'!D151+D$29</f>
        <v>2.039000000000013E-3</v>
      </c>
      <c r="E176" s="4">
        <f>'Raw TPD'!E151+E$29</f>
        <v>2.746000000000004E-2</v>
      </c>
      <c r="G176" s="4">
        <f t="shared" si="2"/>
        <v>487.32</v>
      </c>
      <c r="H176" s="4">
        <f t="array" ref="H176:K176">MMULT(B176:E176,$H$12:$K$15)</f>
        <v>5.7823263658314545E-3</v>
      </c>
      <c r="I176" s="4">
        <v>1.499385203821448E-2</v>
      </c>
      <c r="J176" s="4">
        <v>2.5805349125394405E-4</v>
      </c>
      <c r="K176" s="4">
        <v>2.0072180724282129E-2</v>
      </c>
    </row>
    <row r="177" spans="1:11">
      <c r="A177" s="4">
        <f>'Raw TPD'!A152</f>
        <v>489.73</v>
      </c>
      <c r="B177" s="4">
        <f>'Raw TPD'!B152+B$29</f>
        <v>6.8864000000000036E-2</v>
      </c>
      <c r="C177" s="4">
        <f>'Raw TPD'!C152+C$29</f>
        <v>4.9560000000000048E-2</v>
      </c>
      <c r="D177" s="4">
        <f>'Raw TPD'!D152+D$29</f>
        <v>5.7400000000007445E-4</v>
      </c>
      <c r="E177" s="4">
        <f>'Raw TPD'!E152+E$29</f>
        <v>2.1110999999999991E-2</v>
      </c>
      <c r="G177" s="4">
        <f t="shared" si="2"/>
        <v>489.73</v>
      </c>
      <c r="H177" s="4">
        <f t="array" ref="H177:K177">MMULT(B177:E177,$H$12:$K$15)</f>
        <v>1.0131040647460187E-2</v>
      </c>
      <c r="I177" s="4">
        <v>7.1472264972701951E-3</v>
      </c>
      <c r="J177" s="4">
        <v>-5.1250506937017899E-4</v>
      </c>
      <c r="K177" s="4">
        <v>2.9143860247848576E-2</v>
      </c>
    </row>
    <row r="178" spans="1:11">
      <c r="A178" s="4">
        <f>'Raw TPD'!A153</f>
        <v>493.35</v>
      </c>
      <c r="B178" s="4">
        <f>'Raw TPD'!B153+B$29</f>
        <v>6.4957000000000042E-2</v>
      </c>
      <c r="C178" s="4">
        <f>'Raw TPD'!C153+C$29</f>
        <v>7.4469000000000118E-2</v>
      </c>
      <c r="D178" s="4">
        <f>'Raw TPD'!D153+D$29</f>
        <v>2.039000000000013E-3</v>
      </c>
      <c r="E178" s="4">
        <f>'Raw TPD'!E153+E$29</f>
        <v>2.746000000000004E-2</v>
      </c>
      <c r="G178" s="4">
        <f t="shared" si="2"/>
        <v>493.35</v>
      </c>
      <c r="H178" s="4">
        <f t="array" ref="H178:K178">MMULT(B178:E178,$H$12:$K$15)</f>
        <v>9.2395354922648037E-3</v>
      </c>
      <c r="I178" s="4">
        <v>1.2523936903908591E-2</v>
      </c>
      <c r="J178" s="4">
        <v>7.0193061873742319E-5</v>
      </c>
      <c r="K178" s="4">
        <v>2.7614636769546938E-2</v>
      </c>
    </row>
    <row r="179" spans="1:11">
      <c r="A179" s="4">
        <f>'Raw TPD'!A154</f>
        <v>495.81</v>
      </c>
      <c r="B179" s="4">
        <f>'Raw TPD'!B154+B$29</f>
        <v>5.8607999999999993E-2</v>
      </c>
      <c r="C179" s="4">
        <f>'Raw TPD'!C154+C$29</f>
        <v>8.7656000000000067E-2</v>
      </c>
      <c r="D179" s="4">
        <f>'Raw TPD'!D154+D$29</f>
        <v>-8.9099999999997515E-4</v>
      </c>
      <c r="E179" s="4">
        <f>'Raw TPD'!E154+E$29</f>
        <v>2.1600000000000064E-2</v>
      </c>
      <c r="G179" s="4">
        <f t="shared" si="2"/>
        <v>495.81</v>
      </c>
      <c r="H179" s="4">
        <f t="array" ref="H179:K179">MMULT(B179:E179,$H$12:$K$15)</f>
        <v>1.0065817733348369E-2</v>
      </c>
      <c r="I179" s="4">
        <v>1.8825144087391176E-2</v>
      </c>
      <c r="J179" s="4">
        <v>-2.1081080197818663E-4</v>
      </c>
      <c r="K179" s="4">
        <v>-4.8346110847560242E-3</v>
      </c>
    </row>
    <row r="180" spans="1:11">
      <c r="A180" s="4">
        <f>'Raw TPD'!A155</f>
        <v>498.17</v>
      </c>
      <c r="B180" s="4">
        <f>'Raw TPD'!B155+B$29</f>
        <v>6.2027000000000054E-2</v>
      </c>
      <c r="C180" s="4">
        <f>'Raw TPD'!C155+C$29</f>
        <v>9.3028000000000111E-2</v>
      </c>
      <c r="D180" s="4">
        <f>'Raw TPD'!D155+D$29</f>
        <v>-2.8449999999999864E-3</v>
      </c>
      <c r="E180" s="4">
        <f>'Raw TPD'!E155+E$29</f>
        <v>2.257600000000004E-2</v>
      </c>
      <c r="G180" s="4">
        <f t="shared" si="2"/>
        <v>498.17</v>
      </c>
      <c r="H180" s="4">
        <f t="array" ref="H180:K180">MMULT(B180:E180,$H$12:$K$15)</f>
        <v>1.0802529868917285E-2</v>
      </c>
      <c r="I180" s="4">
        <v>2.0237356692704107E-2</v>
      </c>
      <c r="J180" s="4">
        <v>-9.0523951524650536E-4</v>
      </c>
      <c r="K180" s="4">
        <v>-6.1179955818938536E-3</v>
      </c>
    </row>
    <row r="181" spans="1:11">
      <c r="A181" s="4">
        <f>'Raw TPD'!A156</f>
        <v>500.63</v>
      </c>
      <c r="B181" s="4">
        <f>'Raw TPD'!B156+B$29</f>
        <v>6.5934000000000048E-2</v>
      </c>
      <c r="C181" s="4">
        <f>'Raw TPD'!C156+C$29</f>
        <v>6.5189000000000052E-2</v>
      </c>
      <c r="D181" s="4">
        <f>'Raw TPD'!D156+D$29</f>
        <v>3.0160000000000187E-3</v>
      </c>
      <c r="E181" s="4">
        <f>'Raw TPD'!E156+E$29</f>
        <v>1.7203999999999997E-2</v>
      </c>
      <c r="G181" s="4">
        <f t="shared" si="2"/>
        <v>500.63</v>
      </c>
      <c r="H181" s="4">
        <f t="array" ref="H181:K181">MMULT(B181:E181,$H$12:$K$15)</f>
        <v>1.1051495593786358E-2</v>
      </c>
      <c r="I181" s="4">
        <v>1.3100646045092259E-2</v>
      </c>
      <c r="J181" s="4">
        <v>1.1046196433139805E-3</v>
      </c>
      <c r="K181" s="4">
        <v>6.6527103709568269E-4</v>
      </c>
    </row>
    <row r="182" spans="1:11">
      <c r="A182" s="4">
        <f>'Raw TPD'!A157</f>
        <v>502.99</v>
      </c>
      <c r="B182" s="4">
        <f>'Raw TPD'!B157+B$29</f>
        <v>5.9584999999999999E-2</v>
      </c>
      <c r="C182" s="4">
        <f>'Raw TPD'!C157+C$29</f>
        <v>5.4444000000000048E-2</v>
      </c>
      <c r="D182" s="4">
        <f>'Raw TPD'!D157+D$29</f>
        <v>-2.8449999999999864E-3</v>
      </c>
      <c r="E182" s="4">
        <f>'Raw TPD'!E157+E$29</f>
        <v>1.7692000000000041E-2</v>
      </c>
      <c r="G182" s="4">
        <f t="shared" si="2"/>
        <v>502.99</v>
      </c>
      <c r="H182" s="4">
        <f t="array" ref="H182:K182">MMULT(B182:E182,$H$12:$K$15)</f>
        <v>9.5658336271025705E-3</v>
      </c>
      <c r="I182" s="4">
        <v>1.0151344038496431E-2</v>
      </c>
      <c r="J182" s="4">
        <v>-1.377555282105779E-3</v>
      </c>
      <c r="K182" s="4">
        <v>1.2845129983053115E-2</v>
      </c>
    </row>
    <row r="183" spans="1:11">
      <c r="A183" s="4">
        <f>'Raw TPD'!A158</f>
        <v>506.61</v>
      </c>
      <c r="B183" s="4">
        <f>'Raw TPD'!B158+B$29</f>
        <v>4.5910000000000006E-2</v>
      </c>
      <c r="C183" s="4">
        <f>'Raw TPD'!C158+C$29</f>
        <v>8.472500000000005E-2</v>
      </c>
      <c r="D183" s="4">
        <f>'Raw TPD'!D158+D$29</f>
        <v>-5.2869999999999306E-3</v>
      </c>
      <c r="E183" s="4">
        <f>'Raw TPD'!E158+E$29</f>
        <v>1.9158000000000008E-2</v>
      </c>
      <c r="G183" s="4">
        <f t="shared" si="2"/>
        <v>506.61</v>
      </c>
      <c r="H183" s="4">
        <f t="array" ref="H183:K183">MMULT(B183:E183,$H$12:$K$15)</f>
        <v>8.367719639273373E-3</v>
      </c>
      <c r="I183" s="4">
        <v>1.9220206437073728E-2</v>
      </c>
      <c r="J183" s="4">
        <v>-1.7047431056644638E-3</v>
      </c>
      <c r="K183" s="4">
        <v>-1.0466284265112299E-2</v>
      </c>
    </row>
    <row r="184" spans="1:11">
      <c r="A184" s="4">
        <f>'Raw TPD'!A159</f>
        <v>509.01</v>
      </c>
      <c r="B184" s="4">
        <f>'Raw TPD'!B159+B$29</f>
        <v>3.809499999999999E-2</v>
      </c>
      <c r="C184" s="4">
        <f>'Raw TPD'!C159+C$29</f>
        <v>6.4212000000000047E-2</v>
      </c>
      <c r="D184" s="4">
        <f>'Raw TPD'!D159+D$29</f>
        <v>3.0160000000000187E-3</v>
      </c>
      <c r="E184" s="4">
        <f>'Raw TPD'!E159+E$29</f>
        <v>2.9901999999999984E-2</v>
      </c>
      <c r="G184" s="4">
        <f t="shared" si="2"/>
        <v>509.01</v>
      </c>
      <c r="H184" s="4">
        <f t="array" ref="H184:K184">MMULT(B184:E184,$H$12:$K$15)</f>
        <v>3.4619247254520638E-3</v>
      </c>
      <c r="I184" s="4">
        <v>8.7843090461267835E-3</v>
      </c>
      <c r="J184" s="4">
        <v>9.8109412057538134E-6</v>
      </c>
      <c r="K184" s="4">
        <v>4.462102340532148E-2</v>
      </c>
    </row>
    <row r="185" spans="1:11">
      <c r="A185" s="4">
        <f>'Raw TPD'!A160</f>
        <v>511.42</v>
      </c>
      <c r="B185" s="4">
        <f>'Raw TPD'!B160+B$29</f>
        <v>3.2234000000000096E-2</v>
      </c>
      <c r="C185" s="4">
        <f>'Raw TPD'!C160+C$29</f>
        <v>5.7862999999999998E-2</v>
      </c>
      <c r="D185" s="4">
        <f>'Raw TPD'!D160+D$29</f>
        <v>-2.3569999999999425E-3</v>
      </c>
      <c r="E185" s="4">
        <f>'Raw TPD'!E160+E$29</f>
        <v>1.3785000000000047E-2</v>
      </c>
      <c r="G185" s="4">
        <f t="shared" si="2"/>
        <v>511.42</v>
      </c>
      <c r="H185" s="4">
        <f t="array" ref="H185:K185">MMULT(B185:E185,$H$12:$K$15)</f>
        <v>5.6738374488480847E-3</v>
      </c>
      <c r="I185" s="4">
        <v>1.2787005598005056E-2</v>
      </c>
      <c r="J185" s="4">
        <v>-7.5570242153846312E-4</v>
      </c>
      <c r="K185" s="4">
        <v>-4.838216209872799E-3</v>
      </c>
    </row>
    <row r="186" spans="1:11">
      <c r="A186" s="4">
        <f>'Raw TPD'!A161</f>
        <v>515.04</v>
      </c>
      <c r="B186" s="4">
        <f>'Raw TPD'!B161+B$29</f>
        <v>3.6630000000000051E-2</v>
      </c>
      <c r="C186" s="4">
        <f>'Raw TPD'!C161+C$29</f>
        <v>7.3980000000000046E-2</v>
      </c>
      <c r="D186" s="4">
        <f>'Raw TPD'!D161+D$29</f>
        <v>2.527000000000057E-3</v>
      </c>
      <c r="E186" s="4">
        <f>'Raw TPD'!E161+E$29</f>
        <v>1.3785000000000047E-2</v>
      </c>
      <c r="G186" s="4">
        <f t="shared" si="2"/>
        <v>515.04</v>
      </c>
      <c r="H186" s="4">
        <f t="array" ref="H186:K186">MMULT(B186:E186,$H$12:$K$15)</f>
        <v>7.0061297636820168E-3</v>
      </c>
      <c r="I186" s="4">
        <v>1.7302029212376866E-2</v>
      </c>
      <c r="J186" s="4">
        <v>1.4446400294335143E-3</v>
      </c>
      <c r="K186" s="4">
        <v>-2.028480118173278E-2</v>
      </c>
    </row>
    <row r="187" spans="1:11">
      <c r="A187" s="4">
        <f>'Raw TPD'!A162</f>
        <v>517.44000000000005</v>
      </c>
      <c r="B187" s="4">
        <f>'Raw TPD'!B162+B$29</f>
        <v>4.0537000000000045E-2</v>
      </c>
      <c r="C187" s="4">
        <f>'Raw TPD'!C162+C$29</f>
        <v>7.0073000000000052E-2</v>
      </c>
      <c r="D187" s="4">
        <f>'Raw TPD'!D162+D$29</f>
        <v>8.5000000000001741E-5</v>
      </c>
      <c r="E187" s="4">
        <f>'Raw TPD'!E162+E$29</f>
        <v>1.9158000000000008E-2</v>
      </c>
      <c r="G187" s="4">
        <f t="shared" si="2"/>
        <v>517.44000000000005</v>
      </c>
      <c r="H187" s="4">
        <f t="array" ref="H187:K187">MMULT(B187:E187,$H$12:$K$15)</f>
        <v>6.5066461080162336E-3</v>
      </c>
      <c r="I187" s="4">
        <v>1.4416277005742571E-2</v>
      </c>
      <c r="J187" s="4">
        <v>-2.7654125992041022E-5</v>
      </c>
      <c r="K187" s="4">
        <v>2.3789492375908966E-3</v>
      </c>
    </row>
    <row r="188" spans="1:11">
      <c r="A188" s="4">
        <f>'Raw TPD'!A163</f>
        <v>519.85</v>
      </c>
      <c r="B188" s="4">
        <f>'Raw TPD'!B163+B$29</f>
        <v>5.0305000000000044E-2</v>
      </c>
      <c r="C188" s="4">
        <f>'Raw TPD'!C163+C$29</f>
        <v>4.6142000000000016E-2</v>
      </c>
      <c r="D188" s="4">
        <f>'Raw TPD'!D163+D$29</f>
        <v>1.5510000000000801E-3</v>
      </c>
      <c r="E188" s="4">
        <f>'Raw TPD'!E163+E$29</f>
        <v>2.4042000000000008E-2</v>
      </c>
      <c r="G188" s="4">
        <f t="shared" si="2"/>
        <v>519.85</v>
      </c>
      <c r="H188" s="4">
        <f t="array" ref="H188:K188">MMULT(B188:E188,$H$12:$K$15)</f>
        <v>6.0425147721164998E-3</v>
      </c>
      <c r="I188" s="4">
        <v>5.2377639781461625E-3</v>
      </c>
      <c r="J188" s="4">
        <v>-4.6320410638673172E-4</v>
      </c>
      <c r="K188" s="4">
        <v>4.1746552928065492E-2</v>
      </c>
    </row>
    <row r="189" spans="1:11">
      <c r="A189" s="4">
        <f>'Raw TPD'!A164</f>
        <v>522.26</v>
      </c>
      <c r="B189" s="4">
        <f>'Raw TPD'!B164+B$29</f>
        <v>2.4420000000000108E-2</v>
      </c>
      <c r="C189" s="4">
        <f>'Raw TPD'!C164+C$29</f>
        <v>6.5678000000000125E-2</v>
      </c>
      <c r="D189" s="4">
        <f>'Raw TPD'!D164+D$29</f>
        <v>-2.3569999999999425E-3</v>
      </c>
      <c r="E189" s="4">
        <f>'Raw TPD'!E164+E$29</f>
        <v>1.0365999999999986E-2</v>
      </c>
      <c r="G189" s="4">
        <f t="shared" si="2"/>
        <v>522.26</v>
      </c>
      <c r="H189" s="4">
        <f t="array" ref="H189:K189">MMULT(B189:E189,$H$12:$K$15)</f>
        <v>5.3638352477735768E-3</v>
      </c>
      <c r="I189" s="4">
        <v>1.6420718764794312E-2</v>
      </c>
      <c r="J189" s="4">
        <v>-2.7293737290855821E-4</v>
      </c>
      <c r="K189" s="4">
        <v>-2.4220872639939134E-2</v>
      </c>
    </row>
    <row r="190" spans="1:11">
      <c r="A190" s="4">
        <f>'Raw TPD'!A165</f>
        <v>525.86</v>
      </c>
      <c r="B190" s="4">
        <f>'Raw TPD'!B165+B$29</f>
        <v>3.956000000000004E-2</v>
      </c>
      <c r="C190" s="4">
        <f>'Raw TPD'!C165+C$29</f>
        <v>4.4676000000000049E-2</v>
      </c>
      <c r="D190" s="4">
        <f>'Raw TPD'!D165+D$29</f>
        <v>1.0620000000000074E-3</v>
      </c>
      <c r="E190" s="4">
        <f>'Raw TPD'!E165+E$29</f>
        <v>1.4762000000000053E-2</v>
      </c>
      <c r="G190" s="4">
        <f t="shared" si="2"/>
        <v>525.86</v>
      </c>
      <c r="H190" s="4">
        <f t="array" ref="H190:K190">MMULT(B190:E190,$H$12:$K$15)</f>
        <v>6.0073119922655514E-3</v>
      </c>
      <c r="I190" s="4">
        <v>8.1014172957762261E-3</v>
      </c>
      <c r="J190" s="4">
        <v>1.2886651221972415E-4</v>
      </c>
      <c r="K190" s="4">
        <v>1.067685197207386E-2</v>
      </c>
    </row>
    <row r="191" spans="1:11">
      <c r="A191" s="4">
        <f>'Raw TPD'!A166</f>
        <v>528.27</v>
      </c>
      <c r="B191" s="4">
        <f>'Raw TPD'!B166+B$29</f>
        <v>4.4444000000000039E-2</v>
      </c>
      <c r="C191" s="4">
        <f>'Raw TPD'!C166+C$29</f>
        <v>6.2747000000000108E-2</v>
      </c>
      <c r="D191" s="4">
        <f>'Raw TPD'!D166+D$29</f>
        <v>-4.7989999999999977E-3</v>
      </c>
      <c r="E191" s="4">
        <f>'Raw TPD'!E166+E$29</f>
        <v>1.6226999999999991E-2</v>
      </c>
      <c r="G191" s="4">
        <f t="shared" si="2"/>
        <v>528.27</v>
      </c>
      <c r="H191" s="4">
        <f t="array" ref="H191:K191">MMULT(B191:E191,$H$12:$K$15)</f>
        <v>7.660535416620394E-3</v>
      </c>
      <c r="I191" s="4">
        <v>1.349107152720036E-2</v>
      </c>
      <c r="J191" s="4">
        <v>-1.7780281134186524E-3</v>
      </c>
      <c r="K191" s="4">
        <v>-2.4036380453467537E-4</v>
      </c>
    </row>
    <row r="192" spans="1:11">
      <c r="A192" s="4">
        <f>'Raw TPD'!A167</f>
        <v>530.66999999999996</v>
      </c>
      <c r="B192" s="4">
        <f>'Raw TPD'!B167+B$29</f>
        <v>3.1746000000000052E-2</v>
      </c>
      <c r="C192" s="4">
        <f>'Raw TPD'!C167+C$29</f>
        <v>4.7117999999999993E-2</v>
      </c>
      <c r="D192" s="4">
        <f>'Raw TPD'!D167+D$29</f>
        <v>3.5040000000000626E-3</v>
      </c>
      <c r="E192" s="4">
        <f>'Raw TPD'!E167+E$29</f>
        <v>1.6716000000000064E-2</v>
      </c>
      <c r="G192" s="4">
        <f t="shared" si="2"/>
        <v>530.66999999999996</v>
      </c>
      <c r="H192" s="4">
        <f t="array" ref="H192:K192">MMULT(B192:E192,$H$12:$K$15)</f>
        <v>4.2355752059661878E-3</v>
      </c>
      <c r="I192" s="4">
        <v>8.0890218537027284E-3</v>
      </c>
      <c r="J192" s="4">
        <v>9.3843726255256549E-4</v>
      </c>
      <c r="K192" s="4">
        <v>1.4620951697517322E-2</v>
      </c>
    </row>
    <row r="193" spans="1:11">
      <c r="A193" s="4">
        <f>'Raw TPD'!A168</f>
        <v>533.12</v>
      </c>
      <c r="B193" s="4">
        <f>'Raw TPD'!B168+B$29</f>
        <v>4.6885999999999983E-2</v>
      </c>
      <c r="C193" s="4">
        <f>'Raw TPD'!C168+C$29</f>
        <v>7.4957000000000051E-2</v>
      </c>
      <c r="D193" s="4">
        <f>'Raw TPD'!D168+D$29</f>
        <v>8.5000000000001741E-5</v>
      </c>
      <c r="E193" s="4">
        <f>'Raw TPD'!E168+E$29</f>
        <v>1.2808000000000042E-2</v>
      </c>
      <c r="G193" s="4">
        <f t="shared" si="2"/>
        <v>533.12</v>
      </c>
      <c r="H193" s="4">
        <f t="array" ref="H193:K193">MMULT(B193:E193,$H$12:$K$15)</f>
        <v>9.1688972113319975E-3</v>
      </c>
      <c r="I193" s="4">
        <v>1.7998689732048073E-2</v>
      </c>
      <c r="J193" s="4">
        <v>6.2813784690937094E-4</v>
      </c>
      <c r="K193" s="4">
        <v>-2.3950609077406086E-2</v>
      </c>
    </row>
    <row r="194" spans="1:11">
      <c r="A194" s="4">
        <f>'Raw TPD'!A169</f>
        <v>535.47</v>
      </c>
      <c r="B194" s="4">
        <f>'Raw TPD'!B169+B$29</f>
        <v>3.0281000000000002E-2</v>
      </c>
      <c r="C194" s="4">
        <f>'Raw TPD'!C169+C$29</f>
        <v>6.2259000000000064E-2</v>
      </c>
      <c r="D194" s="4">
        <f>'Raw TPD'!D169+D$29</f>
        <v>3.5040000000000626E-3</v>
      </c>
      <c r="E194" s="4">
        <f>'Raw TPD'!E169+E$29</f>
        <v>2.0623000000000058E-2</v>
      </c>
      <c r="G194" s="4">
        <f t="shared" si="2"/>
        <v>535.47</v>
      </c>
      <c r="H194" s="4">
        <f t="array" ref="H194:K194">MMULT(B194:E194,$H$12:$K$15)</f>
        <v>3.8816569686470088E-3</v>
      </c>
      <c r="I194" s="4">
        <v>1.1395931741569998E-2</v>
      </c>
      <c r="J194" s="4">
        <v>9.5411435374532171E-4</v>
      </c>
      <c r="K194" s="4">
        <v>1.3991528185449943E-2</v>
      </c>
    </row>
    <row r="195" spans="1:11">
      <c r="A195" s="4">
        <f>'Raw TPD'!A170</f>
        <v>539.12</v>
      </c>
      <c r="B195" s="4">
        <f>'Raw TPD'!B170+B$29</f>
        <v>4.3468000000000062E-2</v>
      </c>
      <c r="C195" s="4">
        <f>'Raw TPD'!C170+C$29</f>
        <v>6.470100000000012E-2</v>
      </c>
      <c r="D195" s="4">
        <f>'Raw TPD'!D170+D$29</f>
        <v>2.039000000000013E-3</v>
      </c>
      <c r="E195" s="4">
        <f>'Raw TPD'!E170+E$29</f>
        <v>2.8926000000000007E-2</v>
      </c>
      <c r="G195" s="4">
        <f t="shared" si="2"/>
        <v>539.12</v>
      </c>
      <c r="H195" s="4">
        <f t="array" ref="H195:K195">MMULT(B195:E195,$H$12:$K$15)</f>
        <v>4.6771188875908741E-3</v>
      </c>
      <c r="I195" s="4">
        <v>9.2782728480377465E-3</v>
      </c>
      <c r="J195" s="4">
        <v>-2.651650037873406E-4</v>
      </c>
      <c r="K195" s="4">
        <v>4.107901283862625E-2</v>
      </c>
    </row>
    <row r="196" spans="1:11">
      <c r="A196" s="4">
        <f>'Raw TPD'!A171</f>
        <v>541.52</v>
      </c>
      <c r="B196" s="4">
        <f>'Raw TPD'!B171+B$29</f>
        <v>6.0562000000000005E-2</v>
      </c>
      <c r="C196" s="4">
        <f>'Raw TPD'!C171+C$29</f>
        <v>8.0330000000000013E-2</v>
      </c>
      <c r="D196" s="4">
        <f>'Raw TPD'!D171+D$29</f>
        <v>5.7400000000007445E-4</v>
      </c>
      <c r="E196" s="4">
        <f>'Raw TPD'!E171+E$29</f>
        <v>3.087899999999999E-2</v>
      </c>
      <c r="G196" s="4">
        <f t="shared" si="2"/>
        <v>541.52</v>
      </c>
      <c r="H196" s="4">
        <f t="array" ref="H196:K196">MMULT(B196:E196,$H$12:$K$15)</f>
        <v>8.0928097480687921E-3</v>
      </c>
      <c r="I196" s="4">
        <v>1.3303502209310335E-2</v>
      </c>
      <c r="J196" s="4">
        <v>-6.3390398369792943E-4</v>
      </c>
      <c r="K196" s="4">
        <v>3.4017936061903065E-2</v>
      </c>
    </row>
    <row r="197" spans="1:11">
      <c r="A197" s="4">
        <f>'Raw TPD'!A172</f>
        <v>543.87</v>
      </c>
      <c r="B197" s="4">
        <f>'Raw TPD'!B172+B$29</f>
        <v>7.4237000000000108E-2</v>
      </c>
      <c r="C197" s="4">
        <f>'Raw TPD'!C172+C$29</f>
        <v>6.7630999999999997E-2</v>
      </c>
      <c r="D197" s="4">
        <f>'Raw TPD'!D172+D$29</f>
        <v>-2.8449999999999864E-3</v>
      </c>
      <c r="E197" s="4">
        <f>'Raw TPD'!E172+E$29</f>
        <v>2.1600000000000064E-2</v>
      </c>
      <c r="G197" s="4">
        <f t="shared" si="2"/>
        <v>543.87</v>
      </c>
      <c r="H197" s="4">
        <f t="array" ref="H197:K197">MMULT(B197:E197,$H$12:$K$15)</f>
        <v>1.197094098121022E-2</v>
      </c>
      <c r="I197" s="4">
        <v>1.2685943176358922E-2</v>
      </c>
      <c r="J197" s="4">
        <v>-1.4206800998014977E-3</v>
      </c>
      <c r="K197" s="4">
        <v>1.457655923083645E-2</v>
      </c>
    </row>
    <row r="198" spans="1:11">
      <c r="A198" s="4">
        <f>'Raw TPD'!A173</f>
        <v>546.27</v>
      </c>
      <c r="B198" s="4">
        <f>'Raw TPD'!B173+B$29</f>
        <v>8.2540000000000058E-2</v>
      </c>
      <c r="C198" s="4">
        <f>'Raw TPD'!C173+C$29</f>
        <v>4.0281000000000011E-2</v>
      </c>
      <c r="D198" s="4">
        <f>'Raw TPD'!D173+D$29</f>
        <v>-3.8219999999999921E-3</v>
      </c>
      <c r="E198" s="4">
        <f>'Raw TPD'!E173+E$29</f>
        <v>1.8181000000000003E-2</v>
      </c>
      <c r="G198" s="4">
        <f t="shared" si="2"/>
        <v>546.27</v>
      </c>
      <c r="H198" s="4">
        <f t="array" ref="H198:K198">MMULT(B198:E198,$H$12:$K$15)</f>
        <v>1.2900867912882929E-2</v>
      </c>
      <c r="I198" s="4">
        <v>5.4836764807905643E-3</v>
      </c>
      <c r="J198" s="4">
        <v>-2.1335563805817328E-3</v>
      </c>
      <c r="K198" s="4">
        <v>2.861592035469953E-2</v>
      </c>
    </row>
    <row r="199" spans="1:11">
      <c r="A199" s="4">
        <f>'Raw TPD'!A174</f>
        <v>548.66</v>
      </c>
      <c r="B199" s="4">
        <f>'Raw TPD'!B174+B$29</f>
        <v>5.4212000000000038E-2</v>
      </c>
      <c r="C199" s="4">
        <f>'Raw TPD'!C174+C$29</f>
        <v>7.4469000000000118E-2</v>
      </c>
      <c r="D199" s="4">
        <f>'Raw TPD'!D174+D$29</f>
        <v>-2.8449999999999864E-3</v>
      </c>
      <c r="E199" s="4">
        <f>'Raw TPD'!E174+E$29</f>
        <v>2.599499999999999E-2</v>
      </c>
      <c r="G199" s="4">
        <f t="shared" si="2"/>
        <v>548.66</v>
      </c>
      <c r="H199" s="4">
        <f t="array" ref="H199:K199">MMULT(B199:E199,$H$12:$K$15)</f>
        <v>7.8432586460482068E-3</v>
      </c>
      <c r="I199" s="4">
        <v>1.3495195324546776E-2</v>
      </c>
      <c r="J199" s="4">
        <v>-1.624431478187866E-3</v>
      </c>
      <c r="K199" s="4">
        <v>2.2757025019781676E-2</v>
      </c>
    </row>
    <row r="200" spans="1:11">
      <c r="A200" s="4">
        <f>'Raw TPD'!A175</f>
        <v>552.25</v>
      </c>
      <c r="B200" s="4">
        <f>'Raw TPD'!B175+B$29</f>
        <v>4.29790000000001E-2</v>
      </c>
      <c r="C200" s="4">
        <f>'Raw TPD'!C175+C$29</f>
        <v>4.8584000000000072E-2</v>
      </c>
      <c r="D200" s="4">
        <f>'Raw TPD'!D175+D$29</f>
        <v>3.5040000000000626E-3</v>
      </c>
      <c r="E200" s="4">
        <f>'Raw TPD'!E175+E$29</f>
        <v>2.1600000000000064E-2</v>
      </c>
      <c r="G200" s="4">
        <f t="shared" si="2"/>
        <v>552.25</v>
      </c>
      <c r="H200" s="4">
        <f t="array" ref="H200:K200">MMULT(B200:E200,$H$12:$K$15)</f>
        <v>5.2840879459657751E-3</v>
      </c>
      <c r="I200" s="4">
        <v>6.7517710162467437E-3</v>
      </c>
      <c r="J200" s="4">
        <v>5.4190569346068067E-4</v>
      </c>
      <c r="K200" s="4">
        <v>3.0541398277475096E-2</v>
      </c>
    </row>
    <row r="201" spans="1:11">
      <c r="A201" s="4">
        <f>'Raw TPD'!A176</f>
        <v>554.65</v>
      </c>
      <c r="B201" s="4">
        <f>'Raw TPD'!B176+B$29</f>
        <v>5.2747000000000099E-2</v>
      </c>
      <c r="C201" s="4">
        <f>'Raw TPD'!C176+C$29</f>
        <v>6.5678000000000125E-2</v>
      </c>
      <c r="D201" s="4">
        <f>'Raw TPD'!D176+D$29</f>
        <v>2.527000000000057E-3</v>
      </c>
      <c r="E201" s="4">
        <f>'Raw TPD'!E176+E$29</f>
        <v>2.746000000000004E-2</v>
      </c>
      <c r="G201" s="4">
        <f t="shared" si="2"/>
        <v>554.65</v>
      </c>
      <c r="H201" s="4">
        <f t="array" ref="H201:K201">MMULT(B201:E201,$H$12:$K$15)</f>
        <v>6.646575403293959E-3</v>
      </c>
      <c r="I201" s="4">
        <v>9.9387033843336154E-3</v>
      </c>
      <c r="J201" s="4">
        <v>5.9102710648293363E-5</v>
      </c>
      <c r="K201" s="4">
        <v>3.5343488184420103E-2</v>
      </c>
    </row>
    <row r="202" spans="1:11">
      <c r="A202" s="4">
        <f>'Raw TPD'!A177</f>
        <v>557.04</v>
      </c>
      <c r="B202" s="4">
        <f>'Raw TPD'!B177+B$29</f>
        <v>4.6885999999999983E-2</v>
      </c>
      <c r="C202" s="4">
        <f>'Raw TPD'!C177+C$29</f>
        <v>6.5189000000000052E-2</v>
      </c>
      <c r="D202" s="4">
        <f>'Raw TPD'!D177+D$29</f>
        <v>-2.8449999999999864E-3</v>
      </c>
      <c r="E202" s="4">
        <f>'Raw TPD'!E177+E$29</f>
        <v>1.9646000000000052E-2</v>
      </c>
      <c r="G202" s="4">
        <f t="shared" si="2"/>
        <v>557.04</v>
      </c>
      <c r="H202" s="4">
        <f t="array" ref="H202:K202">MMULT(B202:E202,$H$12:$K$15)</f>
        <v>7.421059660900611E-3</v>
      </c>
      <c r="I202" s="4">
        <v>1.2903827532757485E-2</v>
      </c>
      <c r="J202" s="4">
        <v>-1.2861553927573323E-3</v>
      </c>
      <c r="K202" s="4">
        <v>9.1754926345856205E-3</v>
      </c>
    </row>
    <row r="203" spans="1:11">
      <c r="A203" s="4">
        <f>'Raw TPD'!A178</f>
        <v>559.48</v>
      </c>
      <c r="B203" s="4">
        <f>'Raw TPD'!B178+B$29</f>
        <v>5.5189000000000044E-2</v>
      </c>
      <c r="C203" s="4">
        <f>'Raw TPD'!C178+C$29</f>
        <v>5.5421000000000054E-2</v>
      </c>
      <c r="D203" s="4">
        <f>'Raw TPD'!D178+D$29</f>
        <v>-1.8679999999999808E-3</v>
      </c>
      <c r="E203" s="4">
        <f>'Raw TPD'!E178+E$29</f>
        <v>1.9646000000000052E-2</v>
      </c>
      <c r="G203" s="4">
        <f t="shared" si="2"/>
        <v>559.48</v>
      </c>
      <c r="H203" s="4">
        <f t="array" ref="H203:K203">MMULT(B203:E203,$H$12:$K$15)</f>
        <v>8.390590704805332E-3</v>
      </c>
      <c r="I203" s="4">
        <v>9.7612672325799125E-3</v>
      </c>
      <c r="J203" s="4">
        <v>-1.1537143816772539E-3</v>
      </c>
      <c r="K203" s="4">
        <v>1.8440174428534802E-2</v>
      </c>
    </row>
    <row r="204" spans="1:11">
      <c r="A204" s="4">
        <f>'Raw TPD'!A179</f>
        <v>561.82000000000005</v>
      </c>
      <c r="B204" s="4">
        <f>'Raw TPD'!B179+B$29</f>
        <v>4.4444000000000039E-2</v>
      </c>
      <c r="C204" s="4">
        <f>'Raw TPD'!C179+C$29</f>
        <v>5.6398000000000059E-2</v>
      </c>
      <c r="D204" s="4">
        <f>'Raw TPD'!D179+D$29</f>
        <v>-1.8679999999999808E-3</v>
      </c>
      <c r="E204" s="4">
        <f>'Raw TPD'!E179+E$29</f>
        <v>5.4819999999999869E-3</v>
      </c>
      <c r="G204" s="4">
        <f t="shared" si="2"/>
        <v>561.82000000000005</v>
      </c>
      <c r="H204" s="4">
        <f t="array" ref="H204:K204">MMULT(B204:E204,$H$12:$K$15)</f>
        <v>9.4572617675874899E-3</v>
      </c>
      <c r="I204" s="4">
        <v>1.4997068324350649E-2</v>
      </c>
      <c r="J204" s="4">
        <v>9.9522856078667482E-5</v>
      </c>
      <c r="K204" s="4">
        <v>-3.1876365415695468E-2</v>
      </c>
    </row>
    <row r="205" spans="1:11">
      <c r="A205" s="4">
        <f>'Raw TPD'!A180</f>
        <v>564.25</v>
      </c>
      <c r="B205" s="4">
        <f>'Raw TPD'!B180+B$29</f>
        <v>4.3956000000000106E-2</v>
      </c>
      <c r="C205" s="4">
        <f>'Raw TPD'!C180+C$29</f>
        <v>5.6398000000000059E-2</v>
      </c>
      <c r="D205" s="4">
        <f>'Raw TPD'!D180+D$29</f>
        <v>-8.9099999999997515E-4</v>
      </c>
      <c r="E205" s="4">
        <f>'Raw TPD'!E180+E$29</f>
        <v>1.9158000000000008E-2</v>
      </c>
      <c r="G205" s="4">
        <f t="shared" si="2"/>
        <v>564.25</v>
      </c>
      <c r="H205" s="4">
        <f t="array" ref="H205:K205">MMULT(B205:E205,$H$12:$K$15)</f>
        <v>6.5096177637982483E-3</v>
      </c>
      <c r="I205" s="4">
        <v>1.0276810729437688E-2</v>
      </c>
      <c r="J205" s="4">
        <v>-7.1358199207048091E-4</v>
      </c>
      <c r="K205" s="4">
        <v>1.5351276995068927E-2</v>
      </c>
    </row>
    <row r="206" spans="1:11">
      <c r="A206" s="4">
        <f>'Raw TPD'!A181</f>
        <v>567.78</v>
      </c>
      <c r="B206" s="4">
        <f>'Raw TPD'!B181+B$29</f>
        <v>5.128200000000005E-2</v>
      </c>
      <c r="C206" s="4">
        <f>'Raw TPD'!C181+C$29</f>
        <v>5.5421000000000054E-2</v>
      </c>
      <c r="D206" s="4">
        <f>'Raw TPD'!D181+D$29</f>
        <v>1.0620000000000074E-3</v>
      </c>
      <c r="E206" s="4">
        <f>'Raw TPD'!E181+E$29</f>
        <v>1.9646000000000052E-2</v>
      </c>
      <c r="G206" s="4">
        <f t="shared" si="2"/>
        <v>567.78</v>
      </c>
      <c r="H206" s="4">
        <f t="array" ref="H206:K206">MMULT(B206:E206,$H$12:$K$15)</f>
        <v>7.5781173347879965E-3</v>
      </c>
      <c r="I206" s="4">
        <v>9.5905466609246554E-3</v>
      </c>
      <c r="J206" s="4">
        <v>-5.2692084287747588E-5</v>
      </c>
      <c r="K206" s="4">
        <v>1.7966294130358926E-2</v>
      </c>
    </row>
    <row r="207" spans="1:11">
      <c r="A207" s="4">
        <f>'Raw TPD'!A182</f>
        <v>570.16</v>
      </c>
      <c r="B207" s="4">
        <f>'Raw TPD'!B182+B$29</f>
        <v>3.1746000000000052E-2</v>
      </c>
      <c r="C207" s="4">
        <f>'Raw TPD'!C182+C$29</f>
        <v>3.3932000000000073E-2</v>
      </c>
      <c r="D207" s="4">
        <f>'Raw TPD'!D182+D$29</f>
        <v>-8.9099999999997515E-4</v>
      </c>
      <c r="E207" s="4">
        <f>'Raw TPD'!E182+E$29</f>
        <v>1.8181000000000003E-2</v>
      </c>
      <c r="G207" s="4">
        <f t="shared" si="2"/>
        <v>570.16</v>
      </c>
      <c r="H207" s="4">
        <f t="array" ref="H207:K207">MMULT(B207:E207,$H$12:$K$15)</f>
        <v>3.4961367510879466E-3</v>
      </c>
      <c r="I207" s="4">
        <v>3.8863579927694387E-3</v>
      </c>
      <c r="J207" s="4">
        <v>-1.1406601535157851E-3</v>
      </c>
      <c r="K207" s="4">
        <v>3.2498146462052034E-2</v>
      </c>
    </row>
    <row r="208" spans="1:11">
      <c r="A208" s="4">
        <f>'Raw TPD'!A183</f>
        <v>572.54999999999995</v>
      </c>
      <c r="B208" s="4">
        <f>'Raw TPD'!B183+B$29</f>
        <v>6.0073000000000043E-2</v>
      </c>
      <c r="C208" s="4">
        <f>'Raw TPD'!C183+C$29</f>
        <v>6.2747000000000108E-2</v>
      </c>
      <c r="D208" s="4">
        <f>'Raw TPD'!D183+D$29</f>
        <v>2.039000000000013E-3</v>
      </c>
      <c r="E208" s="4">
        <f>'Raw TPD'!E183+E$29</f>
        <v>1.3785000000000047E-2</v>
      </c>
      <c r="G208" s="4">
        <f t="shared" ref="G208:G255" si="3">A208</f>
        <v>572.54999999999995</v>
      </c>
      <c r="H208" s="4">
        <f t="array" ref="H208:K208">MMULT(B208:E208,$H$12:$K$15)</f>
        <v>1.0645707253169448E-2</v>
      </c>
      <c r="I208" s="4">
        <v>1.3654028619395363E-2</v>
      </c>
      <c r="J208" s="4">
        <v>9.8163391453027658E-4</v>
      </c>
      <c r="K208" s="4">
        <v>-8.9790332848721094E-3</v>
      </c>
    </row>
    <row r="209" spans="1:11">
      <c r="A209" s="4">
        <f>'Raw TPD'!A184</f>
        <v>574.92999999999995</v>
      </c>
      <c r="B209" s="4">
        <f>'Raw TPD'!B184+B$29</f>
        <v>4.5421000000000045E-2</v>
      </c>
      <c r="C209" s="4">
        <f>'Raw TPD'!C184+C$29</f>
        <v>5.9817000000000009E-2</v>
      </c>
      <c r="D209" s="4">
        <f>'Raw TPD'!D184+D$29</f>
        <v>-5.2869999999999306E-3</v>
      </c>
      <c r="E209" s="4">
        <f>'Raw TPD'!E184+E$29</f>
        <v>8.9010000000000478E-3</v>
      </c>
      <c r="G209" s="4">
        <f t="shared" si="3"/>
        <v>574.92999999999995</v>
      </c>
      <c r="H209" s="4">
        <f t="array" ref="H209:K209">MMULT(B209:E209,$H$12:$K$15)</f>
        <v>9.2270481124611513E-3</v>
      </c>
      <c r="I209" s="4">
        <v>1.5115099522687159E-2</v>
      </c>
      <c r="J209" s="4">
        <v>-1.3978150681847844E-3</v>
      </c>
      <c r="K209" s="4">
        <v>-2.2789215919147177E-2</v>
      </c>
    </row>
    <row r="210" spans="1:11">
      <c r="A210" s="4">
        <f>'Raw TPD'!A185</f>
        <v>577.35</v>
      </c>
      <c r="B210" s="4">
        <f>'Raw TPD'!B185+B$29</f>
        <v>3.5165000000000113E-2</v>
      </c>
      <c r="C210" s="4">
        <f>'Raw TPD'!C185+C$29</f>
        <v>5.2979000000000109E-2</v>
      </c>
      <c r="D210" s="4">
        <f>'Raw TPD'!D185+D$29</f>
        <v>1.0620000000000074E-3</v>
      </c>
      <c r="E210" s="4">
        <f>'Raw TPD'!E185+E$29</f>
        <v>7.9240000000000421E-3</v>
      </c>
      <c r="G210" s="4">
        <f t="shared" si="3"/>
        <v>577.35</v>
      </c>
      <c r="H210" s="4">
        <f t="array" ref="H210:K210">MMULT(B210:E210,$H$12:$K$15)</f>
        <v>7.0302439128980647E-3</v>
      </c>
      <c r="I210" s="4">
        <v>1.301040420955242E-2</v>
      </c>
      <c r="J210" s="4">
        <v>9.1501496356084365E-4</v>
      </c>
      <c r="K210" s="4">
        <v>-2.0886421671323319E-2</v>
      </c>
    </row>
    <row r="211" spans="1:11">
      <c r="A211" s="4">
        <f>'Raw TPD'!A186</f>
        <v>580.87</v>
      </c>
      <c r="B211" s="4">
        <f>'Raw TPD'!B186+B$29</f>
        <v>4.4933000000000112E-2</v>
      </c>
      <c r="C211" s="4">
        <f>'Raw TPD'!C186+C$29</f>
        <v>7.4469000000000118E-2</v>
      </c>
      <c r="D211" s="4">
        <f>'Raw TPD'!D186+D$29</f>
        <v>1.5510000000000801E-3</v>
      </c>
      <c r="E211" s="4">
        <f>'Raw TPD'!E186+E$29</f>
        <v>9.3900000000000095E-3</v>
      </c>
      <c r="G211" s="4">
        <f t="shared" si="3"/>
        <v>580.87</v>
      </c>
      <c r="H211" s="4">
        <f t="array" ref="H211:K211">MMULT(B211:E211,$H$12:$K$15)</f>
        <v>9.4447963333945655E-3</v>
      </c>
      <c r="I211" s="4">
        <v>1.8927598680089645E-2</v>
      </c>
      <c r="J211" s="4">
        <v>1.4625003766693314E-3</v>
      </c>
      <c r="K211" s="4">
        <v>-3.556904497373764E-2</v>
      </c>
    </row>
    <row r="212" spans="1:11">
      <c r="A212" s="4">
        <f>'Raw TPD'!A187</f>
        <v>583.24</v>
      </c>
      <c r="B212" s="4">
        <f>'Raw TPD'!B187+B$29</f>
        <v>4.639800000000005E-2</v>
      </c>
      <c r="C212" s="4">
        <f>'Raw TPD'!C187+C$29</f>
        <v>6.6166000000000058E-2</v>
      </c>
      <c r="D212" s="4">
        <f>'Raw TPD'!D187+D$29</f>
        <v>8.5000000000001741E-5</v>
      </c>
      <c r="E212" s="4">
        <f>'Raw TPD'!E187+E$29</f>
        <v>1.8669000000000047E-2</v>
      </c>
      <c r="G212" s="4">
        <f t="shared" si="3"/>
        <v>583.24</v>
      </c>
      <c r="H212" s="4">
        <f t="array" ref="H212:K212">MMULT(B212:E212,$H$12:$K$15)</f>
        <v>7.4607915550616213E-3</v>
      </c>
      <c r="I212" s="4">
        <v>1.3326507466621739E-2</v>
      </c>
      <c r="J212" s="4">
        <v>-8.1023099542936339E-5</v>
      </c>
      <c r="K212" s="4">
        <v>4.5216736980671565E-3</v>
      </c>
    </row>
    <row r="213" spans="1:11">
      <c r="A213" s="4">
        <f>'Raw TPD'!A188</f>
        <v>585.66</v>
      </c>
      <c r="B213" s="4">
        <f>'Raw TPD'!B188+B$29</f>
        <v>4.2002000000000095E-2</v>
      </c>
      <c r="C213" s="4">
        <f>'Raw TPD'!C188+C$29</f>
        <v>5.5421000000000054E-2</v>
      </c>
      <c r="D213" s="4">
        <f>'Raw TPD'!D188+D$29</f>
        <v>1.0620000000000074E-3</v>
      </c>
      <c r="E213" s="4">
        <f>'Raw TPD'!E188+E$29</f>
        <v>1.5739000000000058E-2</v>
      </c>
      <c r="G213" s="4">
        <f t="shared" si="3"/>
        <v>585.66</v>
      </c>
      <c r="H213" s="4">
        <f t="array" ref="H213:K213">MMULT(B213:E213,$H$12:$K$15)</f>
        <v>6.7424107346206168E-3</v>
      </c>
      <c r="I213" s="4">
        <v>1.1021387336681654E-2</v>
      </c>
      <c r="J213" s="4">
        <v>2.919816085673343E-4</v>
      </c>
      <c r="K213" s="4">
        <v>4.1279025814011661E-3</v>
      </c>
    </row>
    <row r="214" spans="1:11">
      <c r="A214" s="4">
        <f>'Raw TPD'!A189</f>
        <v>587.98</v>
      </c>
      <c r="B214" s="4">
        <f>'Raw TPD'!B189+B$29</f>
        <v>3.2723000000000058E-2</v>
      </c>
      <c r="C214" s="4">
        <f>'Raw TPD'!C189+C$29</f>
        <v>4.6142000000000016E-2</v>
      </c>
      <c r="D214" s="4">
        <f>'Raw TPD'!D189+D$29</f>
        <v>-2.3569999999999425E-3</v>
      </c>
      <c r="E214" s="4">
        <f>'Raw TPD'!E189+E$29</f>
        <v>1.3785000000000047E-2</v>
      </c>
      <c r="G214" s="4">
        <f t="shared" si="3"/>
        <v>587.98</v>
      </c>
      <c r="H214" s="4">
        <f t="array" ref="H214:K214">MMULT(B214:E214,$H$12:$K$15)</f>
        <v>5.2098579108996179E-3</v>
      </c>
      <c r="I214" s="4">
        <v>9.2047311146332862E-3</v>
      </c>
      <c r="J214" s="4">
        <v>-1.0281683104496958E-3</v>
      </c>
      <c r="K214" s="4">
        <v>6.1010858971602827E-3</v>
      </c>
    </row>
    <row r="215" spans="1:11">
      <c r="A215" s="4">
        <f>'Raw TPD'!A190</f>
        <v>591.58000000000004</v>
      </c>
      <c r="B215" s="4">
        <f>'Raw TPD'!B190+B$29</f>
        <v>3.7607000000000057E-2</v>
      </c>
      <c r="C215" s="4">
        <f>'Raw TPD'!C190+C$29</f>
        <v>6.7630999999999997E-2</v>
      </c>
      <c r="D215" s="4">
        <f>'Raw TPD'!D190+D$29</f>
        <v>1.0620000000000074E-3</v>
      </c>
      <c r="E215" s="4">
        <f>'Raw TPD'!E190+E$29</f>
        <v>1.4274000000000009E-2</v>
      </c>
      <c r="G215" s="4">
        <f t="shared" si="3"/>
        <v>591.58000000000004</v>
      </c>
      <c r="H215" s="4">
        <f t="array" ref="H215:K215">MMULT(B215:E215,$H$12:$K$15)</f>
        <v>6.8405836813986969E-3</v>
      </c>
      <c r="I215" s="4">
        <v>1.5294057638216367E-2</v>
      </c>
      <c r="J215" s="4">
        <v>7.0539285752610134E-4</v>
      </c>
      <c r="K215" s="4">
        <v>-1.247025054843591E-2</v>
      </c>
    </row>
    <row r="216" spans="1:11">
      <c r="A216" s="4">
        <f>'Raw TPD'!A191</f>
        <v>593.95000000000005</v>
      </c>
      <c r="B216" s="4">
        <f>'Raw TPD'!B191+B$29</f>
        <v>1.660600000000001E-2</v>
      </c>
      <c r="C216" s="4">
        <f>'Raw TPD'!C191+C$29</f>
        <v>4.2723000000000066E-2</v>
      </c>
      <c r="D216" s="4">
        <f>'Raw TPD'!D191+D$29</f>
        <v>-1.3799999999999368E-3</v>
      </c>
      <c r="E216" s="4">
        <f>'Raw TPD'!E191+E$29</f>
        <v>2.1600000000000064E-2</v>
      </c>
      <c r="G216" s="4">
        <f t="shared" si="3"/>
        <v>593.95000000000005</v>
      </c>
      <c r="H216" s="4">
        <f t="array" ref="H216:K216">MMULT(B216:E216,$H$12:$K$15)</f>
        <v>5.4587063260462271E-4</v>
      </c>
      <c r="I216" s="4">
        <v>5.6061411993173181E-3</v>
      </c>
      <c r="J216" s="4">
        <v>-1.4021624601693364E-3</v>
      </c>
      <c r="K216" s="4">
        <v>3.5698761460530998E-2</v>
      </c>
    </row>
    <row r="217" spans="1:11">
      <c r="A217" s="4">
        <f>'Raw TPD'!A192</f>
        <v>596.26</v>
      </c>
      <c r="B217" s="4">
        <f>'Raw TPD'!B192+B$29</f>
        <v>3.4188000000000107E-2</v>
      </c>
      <c r="C217" s="4">
        <f>'Raw TPD'!C192+C$29</f>
        <v>4.9560000000000048E-2</v>
      </c>
      <c r="D217" s="4">
        <f>'Raw TPD'!D192+D$29</f>
        <v>-4.7989999999999977E-3</v>
      </c>
      <c r="E217" s="4">
        <f>'Raw TPD'!E192+E$29</f>
        <v>1.8669000000000047E-2</v>
      </c>
      <c r="G217" s="4">
        <f t="shared" si="3"/>
        <v>596.26</v>
      </c>
      <c r="H217" s="4">
        <f t="array" ref="H217:K217">MMULT(B217:E217,$H$12:$K$15)</f>
        <v>4.72328273063298E-3</v>
      </c>
      <c r="I217" s="4">
        <v>8.7474191035353636E-3</v>
      </c>
      <c r="J217" s="4">
        <v>-2.2862382811745584E-3</v>
      </c>
      <c r="K217" s="4">
        <v>2.0163895169545719E-2</v>
      </c>
    </row>
    <row r="218" spans="1:11">
      <c r="A218" s="4">
        <f>'Raw TPD'!A193</f>
        <v>598.62</v>
      </c>
      <c r="B218" s="4">
        <f>'Raw TPD'!B193+B$29</f>
        <v>4.9817E-2</v>
      </c>
      <c r="C218" s="4">
        <f>'Raw TPD'!C193+C$29</f>
        <v>5.7862999999999998E-2</v>
      </c>
      <c r="D218" s="4">
        <f>'Raw TPD'!D193+D$29</f>
        <v>8.5000000000001741E-5</v>
      </c>
      <c r="E218" s="4">
        <f>'Raw TPD'!E193+E$29</f>
        <v>1.3785000000000047E-2</v>
      </c>
      <c r="G218" s="4">
        <f t="shared" si="3"/>
        <v>598.62</v>
      </c>
      <c r="H218" s="4">
        <f t="array" ref="H218:K218">MMULT(B218:E218,$H$12:$K$15)</f>
        <v>8.68302906525684E-3</v>
      </c>
      <c r="I218" s="4">
        <v>1.2417590231078638E-2</v>
      </c>
      <c r="J218" s="4">
        <v>1.4466612246065804E-4</v>
      </c>
      <c r="K218" s="4">
        <v>-4.5395801405846148E-3</v>
      </c>
    </row>
    <row r="219" spans="1:11">
      <c r="A219" s="4">
        <f>'Raw TPD'!A194</f>
        <v>601.03</v>
      </c>
      <c r="B219" s="4">
        <f>'Raw TPD'!B194+B$29</f>
        <v>4.2002000000000095E-2</v>
      </c>
      <c r="C219" s="4">
        <f>'Raw TPD'!C194+C$29</f>
        <v>4.663000000000006E-2</v>
      </c>
      <c r="D219" s="4">
        <f>'Raw TPD'!D194+D$29</f>
        <v>3.0160000000000187E-3</v>
      </c>
      <c r="E219" s="4">
        <f>'Raw TPD'!E194+E$29</f>
        <v>2.2087999999999997E-2</v>
      </c>
      <c r="G219" s="4">
        <f t="shared" si="3"/>
        <v>601.03</v>
      </c>
      <c r="H219" s="4">
        <f t="array" ref="H219:K219">MMULT(B219:E219,$H$12:$K$15)</f>
        <v>4.9390465491896849E-3</v>
      </c>
      <c r="I219" s="4">
        <v>6.0355510913190644E-3</v>
      </c>
      <c r="J219" s="4">
        <v>2.7243130198380196E-4</v>
      </c>
      <c r="K219" s="4">
        <v>3.4077011905426731E-2</v>
      </c>
    </row>
    <row r="220" spans="1:11">
      <c r="A220" s="4">
        <f>'Raw TPD'!A195</f>
        <v>604.55999999999995</v>
      </c>
      <c r="B220" s="4">
        <f>'Raw TPD'!B195+B$29</f>
        <v>3.5165000000000113E-2</v>
      </c>
      <c r="C220" s="4">
        <f>'Raw TPD'!C195+C$29</f>
        <v>4.3700000000000072E-2</v>
      </c>
      <c r="D220" s="4">
        <f>'Raw TPD'!D195+D$29</f>
        <v>-2.3569999999999425E-3</v>
      </c>
      <c r="E220" s="4">
        <f>'Raw TPD'!E195+E$29</f>
        <v>8.9010000000000478E-3</v>
      </c>
      <c r="G220" s="4">
        <f t="shared" si="3"/>
        <v>604.55999999999995</v>
      </c>
      <c r="H220" s="4">
        <f t="array" ref="H220:K220">MMULT(B220:E220,$H$12:$K$15)</f>
        <v>6.5345337481521881E-3</v>
      </c>
      <c r="I220" s="4">
        <v>1.0095087278468423E-2</v>
      </c>
      <c r="J220" s="4">
        <v>-6.6562731217057315E-4</v>
      </c>
      <c r="K220" s="4">
        <v>-8.4546646307627066E-3</v>
      </c>
    </row>
    <row r="221" spans="1:11">
      <c r="A221" s="4">
        <f>'Raw TPD'!A196</f>
        <v>606.91999999999996</v>
      </c>
      <c r="B221" s="4">
        <f>'Raw TPD'!B196+B$29</f>
        <v>4.2491000000000057E-2</v>
      </c>
      <c r="C221" s="4">
        <f>'Raw TPD'!C196+C$29</f>
        <v>3.5397000000000012E-2</v>
      </c>
      <c r="D221" s="4">
        <f>'Raw TPD'!D196+D$29</f>
        <v>-6.7519999999999802E-3</v>
      </c>
      <c r="E221" s="4">
        <f>'Raw TPD'!E196+E$29</f>
        <v>1.2808000000000042E-2</v>
      </c>
      <c r="G221" s="4">
        <f t="shared" si="3"/>
        <v>606.91999999999996</v>
      </c>
      <c r="H221" s="4">
        <f t="array" ref="H221:K221">MMULT(B221:E221,$H$12:$K$15)</f>
        <v>6.8166582797679811E-3</v>
      </c>
      <c r="I221" s="4">
        <v>6.4716382697675434E-3</v>
      </c>
      <c r="J221" s="4">
        <v>-2.848080446505849E-3</v>
      </c>
      <c r="K221" s="4">
        <v>1.3572185091056021E-2</v>
      </c>
    </row>
    <row r="222" spans="1:11">
      <c r="A222" s="4">
        <f>'Raw TPD'!A197</f>
        <v>609.22</v>
      </c>
      <c r="B222" s="4">
        <f>'Raw TPD'!B197+B$29</f>
        <v>3.3700000000000063E-2</v>
      </c>
      <c r="C222" s="4">
        <f>'Raw TPD'!C197+C$29</f>
        <v>4.663000000000006E-2</v>
      </c>
      <c r="D222" s="4">
        <f>'Raw TPD'!D197+D$29</f>
        <v>-3.3329999999999194E-3</v>
      </c>
      <c r="E222" s="4">
        <f>'Raw TPD'!E197+E$29</f>
        <v>2.1600000000000064E-2</v>
      </c>
      <c r="G222" s="4">
        <f t="shared" si="3"/>
        <v>609.22</v>
      </c>
      <c r="H222" s="4">
        <f t="array" ref="H222:K222">MMULT(B222:E222,$H$12:$K$15)</f>
        <v>3.8340768313096874E-3</v>
      </c>
      <c r="I222" s="4">
        <v>6.7543252969412288E-3</v>
      </c>
      <c r="J222" s="4">
        <v>-2.0573769290176437E-3</v>
      </c>
      <c r="K222" s="4">
        <v>3.2855879687425989E-2</v>
      </c>
    </row>
    <row r="223" spans="1:11">
      <c r="A223" s="4">
        <f>'Raw TPD'!A198</f>
        <v>611.55999999999995</v>
      </c>
      <c r="B223" s="4">
        <f>'Raw TPD'!B198+B$29</f>
        <v>4.3468000000000062E-2</v>
      </c>
      <c r="C223" s="4">
        <f>'Raw TPD'!C198+C$29</f>
        <v>3.6374000000000017E-2</v>
      </c>
      <c r="D223" s="4">
        <f>'Raw TPD'!D198+D$29</f>
        <v>-3.8219999999999921E-3</v>
      </c>
      <c r="E223" s="4">
        <f>'Raw TPD'!E198+E$29</f>
        <v>1.0365999999999986E-2</v>
      </c>
      <c r="G223" s="4">
        <f t="shared" si="3"/>
        <v>611.55999999999995</v>
      </c>
      <c r="H223" s="4">
        <f t="array" ref="H223:K223">MMULT(B223:E223,$H$12:$K$15)</f>
        <v>7.4177157157283326E-3</v>
      </c>
      <c r="I223" s="4">
        <v>7.3769450009125003E-3</v>
      </c>
      <c r="J223" s="4">
        <v>-1.5178055942927132E-3</v>
      </c>
      <c r="K223" s="4">
        <v>3.8939858007075584E-3</v>
      </c>
    </row>
    <row r="224" spans="1:11">
      <c r="A224" s="4">
        <f>'Raw TPD'!A199</f>
        <v>613.96</v>
      </c>
      <c r="B224" s="4">
        <f>'Raw TPD'!B199+B$29</f>
        <v>2.8816000000000064E-2</v>
      </c>
      <c r="C224" s="4">
        <f>'Raw TPD'!C199+C$29</f>
        <v>3.8327E-2</v>
      </c>
      <c r="D224" s="4">
        <f>'Raw TPD'!D199+D$29</f>
        <v>-4.0299999999993119E-4</v>
      </c>
      <c r="E224" s="4">
        <f>'Raw TPD'!E199+E$29</f>
        <v>1.3297000000000003E-2</v>
      </c>
      <c r="G224" s="4">
        <f t="shared" si="3"/>
        <v>613.96</v>
      </c>
      <c r="H224" s="4">
        <f t="array" ref="H224:K224">MMULT(B224:E224,$H$12:$K$15)</f>
        <v>4.1714286548449227E-3</v>
      </c>
      <c r="I224" s="4">
        <v>6.8862125611205546E-3</v>
      </c>
      <c r="J224" s="4">
        <v>-4.3213069722094989E-4</v>
      </c>
      <c r="K224" s="4">
        <v>1.1334799634692895E-2</v>
      </c>
    </row>
    <row r="225" spans="1:11">
      <c r="A225" s="4">
        <f>'Raw TPD'!A200</f>
        <v>617.47</v>
      </c>
      <c r="B225" s="4">
        <f>'Raw TPD'!B200+B$29</f>
        <v>5.128200000000005E-2</v>
      </c>
      <c r="C225" s="4">
        <f>'Raw TPD'!C200+C$29</f>
        <v>3.9304000000000006E-2</v>
      </c>
      <c r="D225" s="4">
        <f>'Raw TPD'!D200+D$29</f>
        <v>-3.3329999999999194E-3</v>
      </c>
      <c r="E225" s="4">
        <f>'Raw TPD'!E200+E$29</f>
        <v>1.7692000000000041E-2</v>
      </c>
      <c r="G225" s="4">
        <f t="shared" si="3"/>
        <v>617.47</v>
      </c>
      <c r="H225" s="4">
        <f t="array" ref="H225:K225">MMULT(B225:E225,$H$12:$K$15)</f>
        <v>7.4062375932777607E-3</v>
      </c>
      <c r="I225" s="4">
        <v>5.6570304584977957E-3</v>
      </c>
      <c r="J225" s="4">
        <v>-1.904931511966694E-3</v>
      </c>
      <c r="K225" s="4">
        <v>2.6735309958066972E-2</v>
      </c>
    </row>
    <row r="226" spans="1:11">
      <c r="A226" s="4">
        <f>'Raw TPD'!A201</f>
        <v>620.98</v>
      </c>
      <c r="B226" s="4">
        <f>'Raw TPD'!B201+B$29</f>
        <v>3.5653000000000046E-2</v>
      </c>
      <c r="C226" s="4">
        <f>'Raw TPD'!C201+C$29</f>
        <v>3.1001000000000056E-2</v>
      </c>
      <c r="D226" s="4">
        <f>'Raw TPD'!D201+D$29</f>
        <v>8.5000000000001741E-5</v>
      </c>
      <c r="E226" s="4">
        <f>'Raw TPD'!E201+E$29</f>
        <v>1.2808000000000042E-2</v>
      </c>
      <c r="G226" s="4">
        <f t="shared" si="3"/>
        <v>620.98</v>
      </c>
      <c r="H226" s="4">
        <f t="array" ref="H226:K226">MMULT(B226:E226,$H$12:$K$15)</f>
        <v>5.1174373561794608E-3</v>
      </c>
      <c r="I226" s="4">
        <v>4.7068892346637317E-3</v>
      </c>
      <c r="J226" s="4">
        <v>-3.8282941831868211E-4</v>
      </c>
      <c r="K226" s="4">
        <v>1.6638972168317258E-2</v>
      </c>
    </row>
    <row r="227" spans="1:11">
      <c r="A227" s="4">
        <f>'Raw TPD'!A202</f>
        <v>624.42999999999995</v>
      </c>
      <c r="B227" s="4">
        <f>'Raw TPD'!B202+B$29</f>
        <v>3.8584000000000063E-2</v>
      </c>
      <c r="C227" s="4">
        <f>'Raw TPD'!C202+C$29</f>
        <v>3.5885000000000056E-2</v>
      </c>
      <c r="D227" s="4">
        <f>'Raw TPD'!D202+D$29</f>
        <v>8.5000000000001741E-5</v>
      </c>
      <c r="E227" s="4">
        <f>'Raw TPD'!E202+E$29</f>
        <v>1.1832000000000065E-2</v>
      </c>
      <c r="G227" s="4">
        <f t="shared" si="3"/>
        <v>624.42999999999995</v>
      </c>
      <c r="H227" s="4">
        <f t="array" ref="H227:K227">MMULT(B227:E227,$H$12:$K$15)</f>
        <v>6.0666056221944566E-3</v>
      </c>
      <c r="I227" s="4">
        <v>6.4975830960744508E-3</v>
      </c>
      <c r="J227" s="4">
        <v>-1.8771429230494659E-4</v>
      </c>
      <c r="K227" s="4">
        <v>8.8052454671687652E-3</v>
      </c>
    </row>
    <row r="228" spans="1:11">
      <c r="A228" s="4">
        <f>'Raw TPD'!A203</f>
        <v>626.80999999999995</v>
      </c>
      <c r="B228" s="4">
        <f>'Raw TPD'!B203+B$29</f>
        <v>4.0537000000000045E-2</v>
      </c>
      <c r="C228" s="4">
        <f>'Raw TPD'!C203+C$29</f>
        <v>5.4444000000000048E-2</v>
      </c>
      <c r="D228" s="4">
        <f>'Raw TPD'!D203+D$29</f>
        <v>-7.7289999999999859E-3</v>
      </c>
      <c r="E228" s="4">
        <f>'Raw TPD'!E203+E$29</f>
        <v>1.5249999999999986E-2</v>
      </c>
      <c r="G228" s="4">
        <f t="shared" si="3"/>
        <v>626.80999999999995</v>
      </c>
      <c r="H228" s="4">
        <f t="array" ref="H228:K228">MMULT(B228:E228,$H$12:$K$15)</f>
        <v>6.9023243262817877E-3</v>
      </c>
      <c r="I228" s="4">
        <v>1.1545606863700809E-2</v>
      </c>
      <c r="J228" s="4">
        <v>-2.9810300630102242E-3</v>
      </c>
      <c r="K228" s="4">
        <v>4.3279234253360693E-3</v>
      </c>
    </row>
    <row r="229" spans="1:11">
      <c r="A229" s="4">
        <f>'Raw TPD'!A204</f>
        <v>630.29</v>
      </c>
      <c r="B229" s="4">
        <f>'Raw TPD'!B204+B$29</f>
        <v>1.3675000000000104E-2</v>
      </c>
      <c r="C229" s="4">
        <f>'Raw TPD'!C204+C$29</f>
        <v>1.6349000000000058E-2</v>
      </c>
      <c r="D229" s="4">
        <f>'Raw TPD'!D204+D$29</f>
        <v>-8.2169999999999188E-3</v>
      </c>
      <c r="E229" s="4">
        <f>'Raw TPD'!E204+E$29</f>
        <v>1.3785000000000047E-2</v>
      </c>
      <c r="G229" s="4">
        <f t="shared" si="3"/>
        <v>630.29</v>
      </c>
      <c r="H229" s="4">
        <f t="array" ref="H229:K229">MMULT(B229:E229,$H$12:$K$15)</f>
        <v>6.8383709577715494E-4</v>
      </c>
      <c r="I229" s="4">
        <v>7.4689319079176714E-4</v>
      </c>
      <c r="J229" s="4">
        <v>-3.8994813836600336E-3</v>
      </c>
      <c r="K229" s="4">
        <v>3.3919476448441357E-2</v>
      </c>
    </row>
    <row r="230" spans="1:11">
      <c r="A230" s="4">
        <f>'Raw TPD'!A205</f>
        <v>632.57000000000005</v>
      </c>
      <c r="B230" s="4">
        <f>'Raw TPD'!B205+B$29</f>
        <v>4.1514000000000051E-2</v>
      </c>
      <c r="C230" s="4">
        <f>'Raw TPD'!C205+C$29</f>
        <v>6.2747000000000108E-2</v>
      </c>
      <c r="D230" s="4">
        <f>'Raw TPD'!D205+D$29</f>
        <v>1.5510000000000801E-3</v>
      </c>
      <c r="E230" s="4">
        <f>'Raw TPD'!E205+E$29</f>
        <v>8.4130000000000038E-3</v>
      </c>
      <c r="G230" s="4">
        <f t="shared" si="3"/>
        <v>632.57000000000005</v>
      </c>
      <c r="H230" s="4">
        <f t="array" ref="H230:K230">MMULT(B230:E230,$H$12:$K$15)</f>
        <v>8.4909869230233546E-3</v>
      </c>
      <c r="I230" s="4">
        <v>1.5720122003195499E-2</v>
      </c>
      <c r="J230" s="4">
        <v>1.2775176787445212E-3</v>
      </c>
      <c r="K230" s="4">
        <v>-2.8142127698846005E-2</v>
      </c>
    </row>
    <row r="231" spans="1:11">
      <c r="A231" s="4">
        <f>'Raw TPD'!A206</f>
        <v>636.09</v>
      </c>
      <c r="B231" s="4">
        <f>'Raw TPD'!B206+B$29</f>
        <v>5.2747000000000099E-2</v>
      </c>
      <c r="C231" s="4">
        <f>'Raw TPD'!C206+C$29</f>
        <v>3.1978000000000062E-2</v>
      </c>
      <c r="D231" s="4">
        <f>'Raw TPD'!D206+D$29</f>
        <v>5.7400000000007445E-4</v>
      </c>
      <c r="E231" s="4">
        <f>'Raw TPD'!E206+E$29</f>
        <v>1.4762000000000053E-2</v>
      </c>
      <c r="G231" s="4">
        <f t="shared" si="3"/>
        <v>636.09</v>
      </c>
      <c r="H231" s="4">
        <f t="array" ref="H231:K231">MMULT(B231:E231,$H$12:$K$15)</f>
        <v>7.7638594203083269E-3</v>
      </c>
      <c r="I231" s="4">
        <v>4.1181176334760426E-3</v>
      </c>
      <c r="J231" s="4">
        <v>-3.5964227128050075E-4</v>
      </c>
      <c r="K231" s="4">
        <v>2.3006532981263001E-2</v>
      </c>
    </row>
    <row r="232" spans="1:11">
      <c r="A232" s="4">
        <f>'Raw TPD'!A207</f>
        <v>639.52</v>
      </c>
      <c r="B232" s="4">
        <f>'Raw TPD'!B207+B$29</f>
        <v>1.9048000000000065E-2</v>
      </c>
      <c r="C232" s="4">
        <f>'Raw TPD'!C207+C$29</f>
        <v>4.1746000000000061E-2</v>
      </c>
      <c r="D232" s="4">
        <f>'Raw TPD'!D207+D$29</f>
        <v>8.5000000000001741E-5</v>
      </c>
      <c r="E232" s="4">
        <f>'Raw TPD'!E207+E$29</f>
        <v>4.5050000000000923E-3</v>
      </c>
      <c r="G232" s="4">
        <f t="shared" si="3"/>
        <v>639.52</v>
      </c>
      <c r="H232" s="4">
        <f t="array" ref="H232:K232">MMULT(B232:E232,$H$12:$K$15)</f>
        <v>4.3973574298320573E-3</v>
      </c>
      <c r="I232" s="4">
        <v>1.0992782751229131E-2</v>
      </c>
      <c r="J232" s="4">
        <v>5.9648003764119933E-4</v>
      </c>
      <c r="K232" s="4">
        <v>-2.2679571660519773E-2</v>
      </c>
    </row>
    <row r="233" spans="1:11">
      <c r="A233" s="4">
        <f>'Raw TPD'!A208</f>
        <v>641.83000000000004</v>
      </c>
      <c r="B233" s="4">
        <f>'Raw TPD'!B208+B$29</f>
        <v>3.3211000000000102E-2</v>
      </c>
      <c r="C233" s="4">
        <f>'Raw TPD'!C208+C$29</f>
        <v>4.7607000000000066E-2</v>
      </c>
      <c r="D233" s="4">
        <f>'Raw TPD'!D208+D$29</f>
        <v>-4.309999999999925E-3</v>
      </c>
      <c r="E233" s="4">
        <f>'Raw TPD'!E208+E$29</f>
        <v>2.0133999999999985E-2</v>
      </c>
      <c r="G233" s="4">
        <f t="shared" si="3"/>
        <v>641.83000000000004</v>
      </c>
      <c r="H233" s="4">
        <f t="array" ref="H233:K233">MMULT(B233:E233,$H$12:$K$15)</f>
        <v>4.1363058974883595E-3</v>
      </c>
      <c r="I233" s="4">
        <v>7.6278695984893742E-3</v>
      </c>
      <c r="J233" s="4">
        <v>-2.2739035016866014E-3</v>
      </c>
      <c r="K233" s="4">
        <v>2.6967170440851229E-2</v>
      </c>
    </row>
    <row r="234" spans="1:11">
      <c r="A234" s="4">
        <f>'Raw TPD'!A209</f>
        <v>645.33000000000004</v>
      </c>
      <c r="B234" s="4">
        <f>'Raw TPD'!B209+B$29</f>
        <v>2.3932000000000064E-2</v>
      </c>
      <c r="C234" s="4">
        <f>'Raw TPD'!C209+C$29</f>
        <v>5.3468000000000071E-2</v>
      </c>
      <c r="D234" s="4">
        <f>'Raw TPD'!D209+D$29</f>
        <v>-1.8679999999999808E-3</v>
      </c>
      <c r="E234" s="4">
        <f>'Raw TPD'!E209+E$29</f>
        <v>9.8780000000000534E-3</v>
      </c>
      <c r="G234" s="4">
        <f t="shared" si="3"/>
        <v>645.33000000000004</v>
      </c>
      <c r="H234" s="4">
        <f t="array" ref="H234:K234">MMULT(B234:E234,$H$12:$K$15)</f>
        <v>4.7844683035502041E-3</v>
      </c>
      <c r="I234" s="4">
        <v>1.2830348032655873E-2</v>
      </c>
      <c r="J234" s="4">
        <v>-3.3063976542761742E-4</v>
      </c>
      <c r="K234" s="4">
        <v>-1.4605657179099847E-2</v>
      </c>
    </row>
    <row r="235" spans="1:11">
      <c r="A235" s="4">
        <f>'Raw TPD'!A210</f>
        <v>647.63</v>
      </c>
      <c r="B235" s="4">
        <f>'Raw TPD'!B210+B$29</f>
        <v>3.956000000000004E-2</v>
      </c>
      <c r="C235" s="4">
        <f>'Raw TPD'!C210+C$29</f>
        <v>4.4188000000000116E-2</v>
      </c>
      <c r="D235" s="4">
        <f>'Raw TPD'!D210+D$29</f>
        <v>-2.3569999999999425E-3</v>
      </c>
      <c r="E235" s="4">
        <f>'Raw TPD'!E210+E$29</f>
        <v>8.4130000000000038E-3</v>
      </c>
      <c r="G235" s="4">
        <f t="shared" si="3"/>
        <v>647.63</v>
      </c>
      <c r="H235" s="4">
        <f t="array" ref="H235:K235">MMULT(B235:E235,$H$12:$K$15)</f>
        <v>7.4355588580559805E-3</v>
      </c>
      <c r="I235" s="4">
        <v>1.0362195316177731E-2</v>
      </c>
      <c r="J235" s="4">
        <v>-6.1585326469924622E-4</v>
      </c>
      <c r="K235" s="4">
        <v>-1.0453055491924934E-2</v>
      </c>
    </row>
    <row r="236" spans="1:11">
      <c r="A236" s="4">
        <f>'Raw TPD'!A211</f>
        <v>649.88</v>
      </c>
      <c r="B236" s="4">
        <f>'Raw TPD'!B211+B$29</f>
        <v>1.8071000000000059E-2</v>
      </c>
      <c r="C236" s="4">
        <f>'Raw TPD'!C211+C$29</f>
        <v>3.2466000000000106E-2</v>
      </c>
      <c r="D236" s="4">
        <f>'Raw TPD'!D211+D$29</f>
        <v>2.527000000000057E-3</v>
      </c>
      <c r="E236" s="4">
        <f>'Raw TPD'!E211+E$29</f>
        <v>1.1832000000000065E-2</v>
      </c>
      <c r="G236" s="4">
        <f t="shared" si="3"/>
        <v>649.88</v>
      </c>
      <c r="H236" s="4">
        <f t="array" ref="H236:K236">MMULT(B236:E236,$H$12:$K$15)</f>
        <v>2.1762652979770273E-3</v>
      </c>
      <c r="I236" s="4">
        <v>5.4999887810512306E-3</v>
      </c>
      <c r="J236" s="4">
        <v>6.6487529553577629E-4</v>
      </c>
      <c r="K236" s="4">
        <v>1.1022170970280867E-2</v>
      </c>
    </row>
    <row r="237" spans="1:11">
      <c r="A237" s="4">
        <f>'Raw TPD'!A212</f>
        <v>653.32000000000005</v>
      </c>
      <c r="B237" s="4">
        <f>'Raw TPD'!B212+B$29</f>
        <v>2.5885000000000047E-2</v>
      </c>
      <c r="C237" s="4">
        <f>'Raw TPD'!C212+C$29</f>
        <v>4.7607000000000066E-2</v>
      </c>
      <c r="D237" s="4">
        <f>'Raw TPD'!D212+D$29</f>
        <v>-3.3329999999999194E-3</v>
      </c>
      <c r="E237" s="4">
        <f>'Raw TPD'!E212+E$29</f>
        <v>7.4359999999999982E-3</v>
      </c>
      <c r="G237" s="4">
        <f t="shared" si="3"/>
        <v>653.32000000000005</v>
      </c>
      <c r="H237" s="4">
        <f t="array" ref="H237:K237">MMULT(B237:E237,$H$12:$K$15)</f>
        <v>5.4190475924394939E-3</v>
      </c>
      <c r="I237" s="4">
        <v>1.1958192106008035E-2</v>
      </c>
      <c r="J237" s="4">
        <v>-8.0656859579264452E-4</v>
      </c>
      <c r="K237" s="4">
        <v>-1.7363141452503075E-2</v>
      </c>
    </row>
    <row r="238" spans="1:11">
      <c r="A238" s="4">
        <f>'Raw TPD'!A213</f>
        <v>655.61</v>
      </c>
      <c r="B238" s="4">
        <f>'Raw TPD'!B213+B$29</f>
        <v>2.0513000000000003E-2</v>
      </c>
      <c r="C238" s="4">
        <f>'Raw TPD'!C213+C$29</f>
        <v>4.5653000000000055E-2</v>
      </c>
      <c r="D238" s="4">
        <f>'Raw TPD'!D213+D$29</f>
        <v>-4.7989999999999977E-3</v>
      </c>
      <c r="E238" s="4">
        <f>'Raw TPD'!E213+E$29</f>
        <v>2.5519999999999987E-3</v>
      </c>
      <c r="G238" s="4">
        <f t="shared" si="3"/>
        <v>655.61</v>
      </c>
      <c r="H238" s="4">
        <f t="array" ref="H238:K238">MMULT(B238:E238,$H$12:$K$15)</f>
        <v>5.445107543474729E-3</v>
      </c>
      <c r="I238" s="4">
        <v>1.3189362974928603E-2</v>
      </c>
      <c r="J238" s="4">
        <v>-9.7548922640127236E-4</v>
      </c>
      <c r="K238" s="4">
        <v>-3.246170120866531E-2</v>
      </c>
    </row>
    <row r="239" spans="1:11">
      <c r="A239" s="4">
        <f>'Raw TPD'!A214</f>
        <v>657.89</v>
      </c>
      <c r="B239" s="4">
        <f>'Raw TPD'!B214+B$29</f>
        <v>3.3211000000000102E-2</v>
      </c>
      <c r="C239" s="4">
        <f>'Raw TPD'!C214+C$29</f>
        <v>4.7117999999999993E-2</v>
      </c>
      <c r="D239" s="4">
        <f>'Raw TPD'!D214+D$29</f>
        <v>1.0620000000000074E-3</v>
      </c>
      <c r="E239" s="4">
        <f>'Raw TPD'!E214+E$29</f>
        <v>6.9480000000000652E-3</v>
      </c>
      <c r="G239" s="4">
        <f t="shared" si="3"/>
        <v>657.89</v>
      </c>
      <c r="H239" s="4">
        <f t="array" ref="H239:K239">MMULT(B239:E239,$H$12:$K$15)</f>
        <v>6.6106419463008046E-3</v>
      </c>
      <c r="I239" s="4">
        <v>1.1575245059599479E-2</v>
      </c>
      <c r="J239" s="4">
        <v>8.6477342795693258E-4</v>
      </c>
      <c r="K239" s="4">
        <v>-1.8869261510509584E-2</v>
      </c>
    </row>
    <row r="240" spans="1:11">
      <c r="A240" s="4">
        <f>'Raw TPD'!A215</f>
        <v>661.36</v>
      </c>
      <c r="B240" s="4">
        <f>'Raw TPD'!B215+B$29</f>
        <v>1.8558999999999992E-2</v>
      </c>
      <c r="C240" s="4">
        <f>'Raw TPD'!C215+C$29</f>
        <v>2.5140000000000051E-2</v>
      </c>
      <c r="D240" s="4">
        <f>'Raw TPD'!D215+D$29</f>
        <v>-3.8219999999999921E-3</v>
      </c>
      <c r="E240" s="4">
        <f>'Raw TPD'!E215+E$29</f>
        <v>1.4762000000000053E-2</v>
      </c>
      <c r="G240" s="4">
        <f t="shared" si="3"/>
        <v>661.36</v>
      </c>
      <c r="H240" s="4">
        <f t="array" ref="H240:K240">MMULT(B240:E240,$H$12:$K$15)</f>
        <v>1.5771187324331781E-3</v>
      </c>
      <c r="I240" s="4">
        <v>2.7239827641642265E-3</v>
      </c>
      <c r="J240" s="4">
        <v>-2.1370704537072962E-3</v>
      </c>
      <c r="K240" s="4">
        <v>2.8757007768248286E-2</v>
      </c>
    </row>
    <row r="241" spans="1:11">
      <c r="A241" s="4">
        <f>'Raw TPD'!A216</f>
        <v>663.59</v>
      </c>
      <c r="B241" s="4">
        <f>'Raw TPD'!B216+B$29</f>
        <v>3.7117999999999984E-2</v>
      </c>
      <c r="C241" s="4">
        <f>'Raw TPD'!C216+C$29</f>
        <v>3.5397000000000012E-2</v>
      </c>
      <c r="D241" s="4">
        <f>'Raw TPD'!D216+D$29</f>
        <v>-2.3569999999999425E-3</v>
      </c>
      <c r="E241" s="4">
        <f>'Raw TPD'!E216+E$29</f>
        <v>8.4130000000000038E-3</v>
      </c>
      <c r="G241" s="4">
        <f t="shared" si="3"/>
        <v>663.59</v>
      </c>
      <c r="H241" s="4">
        <f t="array" ref="H241:K241">MMULT(B241:E241,$H$12:$K$15)</f>
        <v>6.5907111739306173E-3</v>
      </c>
      <c r="I241" s="4">
        <v>7.7060259302924646E-3</v>
      </c>
      <c r="J241" s="4">
        <v>-8.178800932360827E-4</v>
      </c>
      <c r="K241" s="4">
        <v>-2.3418290924609036E-3</v>
      </c>
    </row>
    <row r="242" spans="1:11">
      <c r="A242" s="4">
        <f>'Raw TPD'!A217</f>
        <v>665.9</v>
      </c>
      <c r="B242" s="4">
        <f>'Raw TPD'!B217+B$29</f>
        <v>1.660600000000001E-2</v>
      </c>
      <c r="C242" s="4">
        <f>'Raw TPD'!C217+C$29</f>
        <v>2.2210000000000063E-2</v>
      </c>
      <c r="D242" s="4">
        <f>'Raw TPD'!D217+D$29</f>
        <v>-3.8219999999999921E-3</v>
      </c>
      <c r="E242" s="4">
        <f>'Raw TPD'!E217+E$29</f>
        <v>6.9480000000000652E-3</v>
      </c>
      <c r="G242" s="4">
        <f t="shared" si="3"/>
        <v>665.9</v>
      </c>
      <c r="H242" s="4">
        <f t="array" ref="H242:K242">MMULT(B242:E242,$H$12:$K$15)</f>
        <v>2.7057773214843326E-3</v>
      </c>
      <c r="I242" s="4">
        <v>4.5105033013797657E-3</v>
      </c>
      <c r="J242" s="4">
        <v>-1.5294992267895833E-3</v>
      </c>
      <c r="K242" s="4">
        <v>4.3634764188654855E-3</v>
      </c>
    </row>
    <row r="243" spans="1:11">
      <c r="A243" s="4">
        <f>'Raw TPD'!A218</f>
        <v>668.12</v>
      </c>
      <c r="B243" s="4">
        <f>'Raw TPD'!B218+B$29</f>
        <v>2.4908000000000041E-2</v>
      </c>
      <c r="C243" s="4">
        <f>'Raw TPD'!C218+C$29</f>
        <v>3.7839000000000067E-2</v>
      </c>
      <c r="D243" s="4">
        <f>'Raw TPD'!D218+D$29</f>
        <v>-2.3569999999999425E-3</v>
      </c>
      <c r="E243" s="4">
        <f>'Raw TPD'!E218+E$29</f>
        <v>3.0400000000000427E-3</v>
      </c>
      <c r="G243" s="4">
        <f t="shared" si="3"/>
        <v>668.12</v>
      </c>
      <c r="H243" s="4">
        <f t="array" ref="H243:K243">MMULT(B243:E243,$H$12:$K$15)</f>
        <v>5.6537761916473231E-3</v>
      </c>
      <c r="I243" s="4">
        <v>1.041297015231476E-2</v>
      </c>
      <c r="J243" s="4">
        <v>-2.8765205788661234E-4</v>
      </c>
      <c r="K243" s="4">
        <v>-2.3630089019178447E-2</v>
      </c>
    </row>
    <row r="244" spans="1:11">
      <c r="A244" s="4">
        <f>'Raw TPD'!A219</f>
        <v>671.52</v>
      </c>
      <c r="B244" s="4">
        <f>'Raw TPD'!B219+B$29</f>
        <v>2.6374000000000009E-2</v>
      </c>
      <c r="C244" s="4">
        <f>'Raw TPD'!C219+C$29</f>
        <v>3.0024000000000051E-2</v>
      </c>
      <c r="D244" s="4">
        <f>'Raw TPD'!D219+D$29</f>
        <v>-5.2869999999999306E-3</v>
      </c>
      <c r="E244" s="4">
        <f>'Raw TPD'!E219+E$29</f>
        <v>1.1832000000000065E-2</v>
      </c>
      <c r="G244" s="4">
        <f t="shared" si="3"/>
        <v>671.52</v>
      </c>
      <c r="H244" s="4">
        <f t="array" ref="H244:K244">MMULT(B244:E244,$H$12:$K$15)</f>
        <v>3.8539502612002893E-3</v>
      </c>
      <c r="I244" s="4">
        <v>5.2331159887788687E-3</v>
      </c>
      <c r="J244" s="4">
        <v>-2.3263622800426906E-3</v>
      </c>
      <c r="K244" s="4">
        <v>1.4491261691267257E-2</v>
      </c>
    </row>
    <row r="245" spans="1:11">
      <c r="A245" s="4">
        <f>'Raw TPD'!A220</f>
        <v>674.17</v>
      </c>
      <c r="B245" s="4">
        <f>'Raw TPD'!B220+B$29</f>
        <v>2.4908000000000041E-2</v>
      </c>
      <c r="C245" s="4">
        <f>'Raw TPD'!C220+C$29</f>
        <v>2.9536000000000007E-2</v>
      </c>
      <c r="D245" s="4">
        <f>'Raw TPD'!D220+D$29</f>
        <v>-4.0299999999993119E-4</v>
      </c>
      <c r="E245" s="4">
        <f>'Raw TPD'!E220+E$29</f>
        <v>6.4589999999999925E-3</v>
      </c>
      <c r="G245" s="4">
        <f t="shared" si="3"/>
        <v>674.17</v>
      </c>
      <c r="H245" s="4">
        <f t="array" ref="H245:K245">MMULT(B245:E245,$H$12:$K$15)</f>
        <v>4.4776824773983676E-3</v>
      </c>
      <c r="I245" s="4">
        <v>6.573246712158233E-3</v>
      </c>
      <c r="J245" s="4">
        <v>-4.316119125556911E-5</v>
      </c>
      <c r="K245" s="4">
        <v>-4.2820357540664239E-3</v>
      </c>
    </row>
    <row r="246" spans="1:11">
      <c r="A246" s="4">
        <f>'Raw TPD'!A221</f>
        <v>676.46</v>
      </c>
      <c r="B246" s="4">
        <f>'Raw TPD'!B221+B$29</f>
        <v>3.1258000000000008E-2</v>
      </c>
      <c r="C246" s="4">
        <f>'Raw TPD'!C221+C$29</f>
        <v>2.9048000000000074E-2</v>
      </c>
      <c r="D246" s="4">
        <f>'Raw TPD'!D221+D$29</f>
        <v>-4.0299999999993119E-4</v>
      </c>
      <c r="E246" s="4">
        <f>'Raw TPD'!E221+E$29</f>
        <v>5.4819999999999869E-3</v>
      </c>
      <c r="G246" s="4">
        <f t="shared" si="3"/>
        <v>676.46</v>
      </c>
      <c r="H246" s="4">
        <f t="array" ref="H246:K246">MMULT(B246:E246,$H$12:$K$15)</f>
        <v>5.7795601108864706E-3</v>
      </c>
      <c r="I246" s="4">
        <v>6.6876220780462316E-3</v>
      </c>
      <c r="J246" s="4">
        <v>2.4514407627833617E-5</v>
      </c>
      <c r="K246" s="4">
        <v>-6.9991605450567713E-3</v>
      </c>
    </row>
    <row r="247" spans="1:11">
      <c r="A247" s="4">
        <f>'Raw TPD'!A222</f>
        <v>678.76</v>
      </c>
      <c r="B247" s="4">
        <f>'Raw TPD'!B222+B$29</f>
        <v>4.8840000000001105E-3</v>
      </c>
      <c r="C247" s="4">
        <f>'Raw TPD'!C222+C$29</f>
        <v>2.9048000000000074E-2</v>
      </c>
      <c r="D247" s="4">
        <f>'Raw TPD'!D222+D$29</f>
        <v>-1.3799999999999368E-3</v>
      </c>
      <c r="E247" s="4">
        <f>'Raw TPD'!E222+E$29</f>
        <v>7.4359999999999982E-3</v>
      </c>
      <c r="G247" s="4">
        <f t="shared" si="3"/>
        <v>678.76</v>
      </c>
      <c r="H247" s="4">
        <f t="array" ref="H247:K247">MMULT(B247:E247,$H$12:$K$15)</f>
        <v>7.5158000256373087E-4</v>
      </c>
      <c r="I247" s="4">
        <v>6.3811807583981604E-3</v>
      </c>
      <c r="J247" s="4">
        <v>-4.8820836832170979E-4</v>
      </c>
      <c r="K247" s="4">
        <v>-9.9581327185876631E-4</v>
      </c>
    </row>
    <row r="248" spans="1:11">
      <c r="A248" s="4">
        <f>'Raw TPD'!A223</f>
        <v>681.1</v>
      </c>
      <c r="B248" s="4">
        <f>'Raw TPD'!B223+B$29</f>
        <v>2.3932000000000064E-2</v>
      </c>
      <c r="C248" s="4">
        <f>'Raw TPD'!C223+C$29</f>
        <v>3.7839000000000067E-2</v>
      </c>
      <c r="D248" s="4">
        <f>'Raw TPD'!D223+D$29</f>
        <v>-7.7289999999999859E-3</v>
      </c>
      <c r="E248" s="4">
        <f>'Raw TPD'!E223+E$29</f>
        <v>1.3297000000000003E-2</v>
      </c>
      <c r="G248" s="4">
        <f t="shared" si="3"/>
        <v>681.1</v>
      </c>
      <c r="H248" s="4">
        <f t="array" ref="H248:K248">MMULT(B248:E248,$H$12:$K$15)</f>
        <v>3.5879705768242951E-3</v>
      </c>
      <c r="I248" s="4">
        <v>7.3238496241899249E-3</v>
      </c>
      <c r="J248" s="4">
        <v>-3.1842424953901051E-3</v>
      </c>
      <c r="K248" s="4">
        <v>1.2486750934319356E-2</v>
      </c>
    </row>
    <row r="249" spans="1:11">
      <c r="A249" s="4">
        <f>'Raw TPD'!A224</f>
        <v>684.53</v>
      </c>
      <c r="B249" s="4">
        <f>'Raw TPD'!B224+B$29</f>
        <v>2.1490000000000009E-2</v>
      </c>
      <c r="C249" s="4">
        <f>'Raw TPD'!C224+C$29</f>
        <v>3.5397000000000012E-2</v>
      </c>
      <c r="D249" s="4">
        <f>'Raw TPD'!D224+D$29</f>
        <v>-6.2639999999999363E-3</v>
      </c>
      <c r="E249" s="4">
        <f>'Raw TPD'!E224+E$29</f>
        <v>3.5290000000000044E-3</v>
      </c>
      <c r="G249" s="4">
        <f t="shared" si="3"/>
        <v>684.53</v>
      </c>
      <c r="H249" s="4">
        <f t="array" ref="H249:K249">MMULT(B249:E249,$H$12:$K$15)</f>
        <v>4.99541140127234E-3</v>
      </c>
      <c r="I249" s="4">
        <v>9.8229919213194475E-3</v>
      </c>
      <c r="J249" s="4">
        <v>-1.8475134915027158E-3</v>
      </c>
      <c r="K249" s="4">
        <v>-1.9316249371009422E-2</v>
      </c>
    </row>
    <row r="250" spans="1:11">
      <c r="A250" s="4">
        <f>'Raw TPD'!A225</f>
        <v>686.78</v>
      </c>
      <c r="B250" s="4">
        <f>'Raw TPD'!B225+B$29</f>
        <v>1.4164000000000065E-2</v>
      </c>
      <c r="C250" s="4">
        <f>'Raw TPD'!C225+C$29</f>
        <v>1.9280000000000075E-2</v>
      </c>
      <c r="D250" s="4">
        <f>'Raw TPD'!D225+D$29</f>
        <v>-1.8679999999999808E-3</v>
      </c>
      <c r="E250" s="4">
        <f>'Raw TPD'!E225+E$29</f>
        <v>-3.7969999999999393E-3</v>
      </c>
      <c r="G250" s="4">
        <f t="shared" si="3"/>
        <v>686.78</v>
      </c>
      <c r="H250" s="4">
        <f t="array" ref="H250:K250">MMULT(B250:E250,$H$12:$K$15)</f>
        <v>4.271565975534534E-3</v>
      </c>
      <c r="I250" s="4">
        <v>7.157631000833717E-3</v>
      </c>
      <c r="J250" s="4">
        <v>6.338307779597493E-5</v>
      </c>
      <c r="K250" s="4">
        <v>-3.0425380287629158E-2</v>
      </c>
    </row>
    <row r="251" spans="1:11">
      <c r="A251" s="4">
        <f>'Raw TPD'!A226</f>
        <v>689.12</v>
      </c>
      <c r="B251" s="4">
        <f>'Raw TPD'!B226+B$29</f>
        <v>-1.9540000000000113E-3</v>
      </c>
      <c r="C251" s="4">
        <f>'Raw TPD'!C226+C$29</f>
        <v>6.581000000000059E-3</v>
      </c>
      <c r="D251" s="4">
        <f>'Raw TPD'!D226+D$29</f>
        <v>-4.309999999999925E-3</v>
      </c>
      <c r="E251" s="4">
        <f>'Raw TPD'!E226+E$29</f>
        <v>7.9240000000000421E-3</v>
      </c>
      <c r="G251" s="4">
        <f t="shared" si="3"/>
        <v>689.12</v>
      </c>
      <c r="H251" s="4">
        <f t="array" ref="H251:K251">MMULT(B251:E251,$H$12:$K$15)</f>
        <v>-1.4925004489209687E-3</v>
      </c>
      <c r="I251" s="4">
        <v>-3.5341766063214011E-4</v>
      </c>
      <c r="J251" s="4">
        <v>-2.1439035020605398E-3</v>
      </c>
      <c r="K251" s="4">
        <v>2.1747767470789957E-2</v>
      </c>
    </row>
    <row r="252" spans="1:11">
      <c r="A252" s="4">
        <f>'Raw TPD'!A227</f>
        <v>691.41</v>
      </c>
      <c r="B252" s="4">
        <f>'Raw TPD'!B227+B$29</f>
        <v>2.1001000000000047E-2</v>
      </c>
      <c r="C252" s="4">
        <f>'Raw TPD'!C227+C$29</f>
        <v>1.0488000000000053E-2</v>
      </c>
      <c r="D252" s="4">
        <f>'Raw TPD'!D227+D$29</f>
        <v>-5.7749999999999746E-3</v>
      </c>
      <c r="E252" s="4">
        <f>'Raw TPD'!E227+E$29</f>
        <v>5.9710000000000596E-3</v>
      </c>
      <c r="G252" s="4">
        <f t="shared" si="3"/>
        <v>691.41</v>
      </c>
      <c r="H252" s="4">
        <f t="array" ref="H252:K252">MMULT(B252:E252,$H$12:$K$15)</f>
        <v>3.2151033247579432E-3</v>
      </c>
      <c r="I252" s="4">
        <v>1.3600391701687263E-3</v>
      </c>
      <c r="J252" s="4">
        <v>-2.4526903205312352E-3</v>
      </c>
      <c r="K252" s="4">
        <v>1.2279656152672369E-2</v>
      </c>
    </row>
    <row r="253" spans="1:11">
      <c r="A253" s="4">
        <f>'Raw TPD'!A228</f>
        <v>693.7</v>
      </c>
      <c r="B253" s="4">
        <f>'Raw TPD'!B228+B$29</f>
        <v>1.8558999999999992E-2</v>
      </c>
      <c r="C253" s="4">
        <f>'Raw TPD'!C228+C$29</f>
        <v>7.2000000000005393E-4</v>
      </c>
      <c r="D253" s="4">
        <f>'Raw TPD'!D228+D$29</f>
        <v>5.7400000000007445E-4</v>
      </c>
      <c r="E253" s="4">
        <f>'Raw TPD'!E228+E$29</f>
        <v>1.0365999999999986E-2</v>
      </c>
      <c r="G253" s="4">
        <f t="shared" si="3"/>
        <v>693.7</v>
      </c>
      <c r="H253" s="4">
        <f t="array" ref="H253:K253">MMULT(B253:E253,$H$12:$K$15)</f>
        <v>1.1548948432021258E-3</v>
      </c>
      <c r="I253" s="4">
        <v>-3.5522726326411382E-3</v>
      </c>
      <c r="J253" s="4">
        <v>-6.7768503852754609E-4</v>
      </c>
      <c r="K253" s="4">
        <v>3.5775712740883189E-2</v>
      </c>
    </row>
    <row r="254" spans="1:11">
      <c r="A254" s="4">
        <f>'Raw TPD'!A229</f>
        <v>697.13</v>
      </c>
      <c r="B254" s="4">
        <f>'Raw TPD'!B229+B$29</f>
        <v>3.2234000000000096E-2</v>
      </c>
      <c r="C254" s="4">
        <f>'Raw TPD'!C229+C$29</f>
        <v>1.1465000000000058E-2</v>
      </c>
      <c r="D254" s="4">
        <f>'Raw TPD'!D229+D$29</f>
        <v>-6.7519999999999802E-3</v>
      </c>
      <c r="E254" s="4">
        <f>'Raw TPD'!E229+E$29</f>
        <v>4.994000000000054E-3</v>
      </c>
      <c r="G254" s="4">
        <f t="shared" si="3"/>
        <v>697.13</v>
      </c>
      <c r="H254" s="4">
        <f t="array" ref="H254:K254">MMULT(B254:E254,$H$12:$K$15)</f>
        <v>5.490022232794425E-3</v>
      </c>
      <c r="I254" s="4">
        <v>1.939399671772074E-3</v>
      </c>
      <c r="J254" s="4">
        <v>-2.7211106733803551E-3</v>
      </c>
      <c r="K254" s="4">
        <v>8.474443453629462E-3</v>
      </c>
    </row>
    <row r="255" spans="1:11">
      <c r="A255" s="4">
        <f>'Raw TPD'!A230</f>
        <v>699.42</v>
      </c>
      <c r="B255" s="4">
        <f>'Raw TPD'!B230+B$29</f>
        <v>2.9300000000000992E-3</v>
      </c>
      <c r="C255" s="4">
        <f>'Raw TPD'!C230+C$29</f>
        <v>2.8071000000000068E-2</v>
      </c>
      <c r="D255" s="4">
        <f>'Raw TPD'!D230+D$29</f>
        <v>-9.1939999999999245E-3</v>
      </c>
      <c r="E255" s="4">
        <f>'Raw TPD'!E230+E$29</f>
        <v>-8.6699999999995114E-4</v>
      </c>
      <c r="G255" s="4">
        <f t="shared" si="3"/>
        <v>699.42</v>
      </c>
      <c r="H255" s="4">
        <f t="array" ref="H255:K255">MMULT(B255:E255,$H$12:$K$15)</f>
        <v>2.396270399086227E-3</v>
      </c>
      <c r="I255" s="4">
        <v>9.498999146720746E-3</v>
      </c>
      <c r="J255" s="4">
        <v>-2.7208003921304364E-3</v>
      </c>
      <c r="K255" s="4">
        <v>-2.7985775301030608E-2</v>
      </c>
    </row>
  </sheetData>
  <pageMargins left="0.75" right="0.75" top="1" bottom="1" header="0.5" footer="0.5"/>
  <pageSetup paperSize="0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TPD</vt:lpstr>
      <vt:lpstr>Deconvolution</vt:lpstr>
    </vt:vector>
  </TitlesOfParts>
  <Company>University of California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Zaera</dc:creator>
  <cp:lastModifiedBy>Francisco Zaera</cp:lastModifiedBy>
  <cp:lastPrinted>2003-02-20T00:52:55Z</cp:lastPrinted>
  <dcterms:created xsi:type="dcterms:W3CDTF">2003-01-18T00:44:01Z</dcterms:created>
  <dcterms:modified xsi:type="dcterms:W3CDTF">2023-09-08T16:30:05Z</dcterms:modified>
</cp:coreProperties>
</file>